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7665" yWindow="105" windowWidth="7605" windowHeight="8580" tabRatio="689"/>
  </bookViews>
  <sheets>
    <sheet name="Титульний" sheetId="36" r:id="rId1"/>
    <sheet name="1" sheetId="23" r:id="rId2"/>
    <sheet name="1_А" sheetId="38" r:id="rId3"/>
    <sheet name="2" sheetId="22" r:id="rId4"/>
    <sheet name="3" sheetId="13" r:id="rId5"/>
    <sheet name="4" sheetId="35" r:id="rId6"/>
    <sheet name="5" sheetId="14" r:id="rId7"/>
  </sheets>
  <definedNames>
    <definedName name="_xlnm.Print_Titles" localSheetId="1">'1'!$2:$5</definedName>
    <definedName name="_xlnm.Print_Titles" localSheetId="3">'2'!$4:$6</definedName>
    <definedName name="_xlnm.Print_Titles" localSheetId="5">'4'!$2:$4</definedName>
    <definedName name="_xlnm.Print_Area" localSheetId="1">'1'!$A$1:$X$48</definedName>
    <definedName name="_xlnm.Print_Area" localSheetId="3">'2'!$A$3:$I$45</definedName>
    <definedName name="_xlnm.Print_Area" localSheetId="0">Титульний!$A$1:$G$39</definedName>
  </definedNames>
  <calcPr calcId="145621" fullCalcOnLoad="1"/>
</workbook>
</file>

<file path=xl/calcChain.xml><?xml version="1.0" encoding="utf-8"?>
<calcChain xmlns="http://schemas.openxmlformats.org/spreadsheetml/2006/main">
  <c r="F88" i="35" l="1"/>
  <c r="G88" i="35"/>
  <c r="H88" i="35"/>
  <c r="I88" i="35"/>
  <c r="J88" i="35"/>
  <c r="K88" i="35"/>
  <c r="L88" i="35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T45" i="38"/>
  <c r="U45" i="38"/>
  <c r="V45" i="38"/>
  <c r="W45" i="38"/>
  <c r="X45" i="38"/>
  <c r="I45" i="22"/>
  <c r="H45" i="22"/>
  <c r="G45" i="22"/>
  <c r="F45" i="22"/>
  <c r="E45" i="22"/>
  <c r="D45" i="22"/>
  <c r="C45" i="22"/>
</calcChain>
</file>

<file path=xl/sharedStrings.xml><?xml version="1.0" encoding="utf-8"?>
<sst xmlns="http://schemas.openxmlformats.org/spreadsheetml/2006/main" count="613" uniqueCount="336">
  <si>
    <t>А</t>
  </si>
  <si>
    <t>Б</t>
  </si>
  <si>
    <t>ВСЬОГО</t>
  </si>
  <si>
    <t>Всього</t>
  </si>
  <si>
    <t>№ рядка</t>
  </si>
  <si>
    <t xml:space="preserve">Всього </t>
  </si>
  <si>
    <t>залізницею</t>
  </si>
  <si>
    <t>з них:</t>
  </si>
  <si>
    <t>у тому числі:</t>
  </si>
  <si>
    <t>банківської діяльності</t>
  </si>
  <si>
    <t>№рядка</t>
  </si>
  <si>
    <t>Розглянуто</t>
  </si>
  <si>
    <t>купівлі - продажу</t>
  </si>
  <si>
    <t>нерухомого майна</t>
  </si>
  <si>
    <t>лізингу</t>
  </si>
  <si>
    <t>підряду</t>
  </si>
  <si>
    <t>надання послуг</t>
  </si>
  <si>
    <t>кредитування</t>
  </si>
  <si>
    <t>Розділ 1. Загальні показники апеляційного провадження</t>
  </si>
  <si>
    <t>Надійшло скарг</t>
  </si>
  <si>
    <t>прийнято постанов</t>
  </si>
  <si>
    <t xml:space="preserve">порушених за скаргою прокурорів </t>
  </si>
  <si>
    <t>Дніпропетровський АГС</t>
  </si>
  <si>
    <t>ГС Дніпропетровської області</t>
  </si>
  <si>
    <t>ГС Кіровоградської області</t>
  </si>
  <si>
    <t>Донецький АГС</t>
  </si>
  <si>
    <t>ГС Донецької області</t>
  </si>
  <si>
    <t>ГС Запорізької області</t>
  </si>
  <si>
    <t>ГС Луганської області</t>
  </si>
  <si>
    <t>Київський АГС</t>
  </si>
  <si>
    <t>ГС Київської області</t>
  </si>
  <si>
    <t>ГС Черкаської області</t>
  </si>
  <si>
    <t>ГС Чернігівської області</t>
  </si>
  <si>
    <t>ГС м.Києва</t>
  </si>
  <si>
    <t>Львівський АГС</t>
  </si>
  <si>
    <t>ГС Закарпатської області</t>
  </si>
  <si>
    <t>ГС Івано - Франківської області</t>
  </si>
  <si>
    <t>ГС Львівської області</t>
  </si>
  <si>
    <t>ГС Тернопільської області</t>
  </si>
  <si>
    <t>ГС Чернівецької області</t>
  </si>
  <si>
    <t>Одеський АГС</t>
  </si>
  <si>
    <t>ГС Миколаївської області</t>
  </si>
  <si>
    <t>ГС Одеської області</t>
  </si>
  <si>
    <t>ГС Херсонської області</t>
  </si>
  <si>
    <t>Рівненський АГС</t>
  </si>
  <si>
    <t>ГС Вінницької області</t>
  </si>
  <si>
    <t>ГС Волинської області</t>
  </si>
  <si>
    <t>ГС Житомирської області</t>
  </si>
  <si>
    <t>ГС Рівненської області</t>
  </si>
  <si>
    <t>ГС Хмельницької області</t>
  </si>
  <si>
    <t>Севастопольський АГС</t>
  </si>
  <si>
    <t>ГС м.Севастополя</t>
  </si>
  <si>
    <t>Харківський АГС</t>
  </si>
  <si>
    <t>ГС Сумської області</t>
  </si>
  <si>
    <t>ГС Харківської області</t>
  </si>
  <si>
    <t>ГС Полтавської області</t>
  </si>
  <si>
    <t>Скасовано рішень</t>
  </si>
  <si>
    <t>порушення або неправильне застосування норм матеріального права</t>
  </si>
  <si>
    <t>Розділ 4. Результати розгляду справ за категоріями</t>
  </si>
  <si>
    <t xml:space="preserve">неповне з’ясування обставин або недоведеність обставин, що мають значення для справи </t>
  </si>
  <si>
    <t>зберігання</t>
  </si>
  <si>
    <t>спільної діяльності</t>
  </si>
  <si>
    <t>невідповідність висновків суду обставинам справи</t>
  </si>
  <si>
    <t>Укладення договорів (правочинів)</t>
  </si>
  <si>
    <t>Зміна договорів (правочинів)</t>
  </si>
  <si>
    <t>Розірвання договорів (правочинів)</t>
  </si>
  <si>
    <t>Визнання договорів (правочинів) недійсними</t>
  </si>
  <si>
    <t>усунення перешкод у користуванні майном</t>
  </si>
  <si>
    <t>у тому числі будівельного</t>
  </si>
  <si>
    <t xml:space="preserve">перевезення, транспортного експедирування </t>
  </si>
  <si>
    <t>у тому числі енергоносіїв</t>
  </si>
  <si>
    <t>пов’язані з діяльністю органів управління товариства</t>
  </si>
  <si>
    <t>пов’язані з правами на акції, частку у статутному капіталі</t>
  </si>
  <si>
    <t>авторського права (суміжних прав)</t>
  </si>
  <si>
    <t>Таблиця А. Судовий збір</t>
  </si>
  <si>
    <t>відмовлено у відновленні пропущеного строку</t>
  </si>
  <si>
    <t>країн СНД</t>
  </si>
  <si>
    <t>за участю іноземних інвесторів</t>
  </si>
  <si>
    <t>Таблиця Б. Штрафні санкції</t>
  </si>
  <si>
    <t>поставки товарів, робіт, послуг</t>
  </si>
  <si>
    <t>1.А.</t>
  </si>
  <si>
    <t>1.Б.</t>
  </si>
  <si>
    <t>1.В.</t>
  </si>
  <si>
    <t>1.Г.</t>
  </si>
  <si>
    <t>1.Д.</t>
  </si>
  <si>
    <t>купівля - продаж</t>
  </si>
  <si>
    <t>оренда</t>
  </si>
  <si>
    <t>відшкодування шкоди, збитків</t>
  </si>
  <si>
    <t>стягнення штрафних санкцій</t>
  </si>
  <si>
    <t>Інші спори</t>
  </si>
  <si>
    <t>пов’язані із застосуванням законодавства про адміністративні правопорушення (неповага до суду)</t>
  </si>
  <si>
    <t>Корпоративних відносин</t>
  </si>
  <si>
    <t xml:space="preserve">невиконання або неналежне виконання зобов’язань  </t>
  </si>
  <si>
    <t>рішень            (з гр.3)</t>
  </si>
  <si>
    <t>Розглянуто скарг</t>
  </si>
  <si>
    <t>розглянуто справ</t>
  </si>
  <si>
    <t>припи-нених прова-дженням</t>
  </si>
  <si>
    <t>понад строк, вста-новлений             ГПК</t>
  </si>
  <si>
    <t>Кількість проце-суальних документів, розісланих                    з пору-шенням строку            (ст.87 ГПК)</t>
  </si>
  <si>
    <t>справ</t>
  </si>
  <si>
    <t>Переглянуто рішень,            ухвал за новови-явленими обста-           винами                       (ст.112 ГПК)</t>
  </si>
  <si>
    <t xml:space="preserve">ГС АР Крим </t>
  </si>
  <si>
    <t>ГС АР Крим</t>
  </si>
  <si>
    <t>у тому числі оскарження рішень Антимонопольного комітету або його територіальних органів</t>
  </si>
  <si>
    <t>Підстави скасування або зміни судових актів</t>
  </si>
  <si>
    <t>Загальна сума судового        збору, що присуджена до стягнення та сплачена заявниками, грн.</t>
  </si>
  <si>
    <t xml:space="preserve">задо-волено скаргу </t>
  </si>
  <si>
    <t>прийнято              до              провад-ження скарг</t>
  </si>
  <si>
    <t>інші договори</t>
  </si>
  <si>
    <t>Скасовано постанов у справах про банкрутство</t>
  </si>
  <si>
    <t>Скасовано ухвал у справах про банкрутство</t>
  </si>
  <si>
    <t>Рішення                без змін</t>
  </si>
  <si>
    <t>із                прийняттям нового рішення</t>
  </si>
  <si>
    <t>із                     залишенням без розгляду позову повністю або частково</t>
  </si>
  <si>
    <t>Скасовано ухвал              (крім справ про банкрутство)</t>
  </si>
  <si>
    <t>задо-волено</t>
  </si>
  <si>
    <t>зали-шених без розгляду</t>
  </si>
  <si>
    <t>скасо-вано або               змінено</t>
  </si>
  <si>
    <t xml:space="preserve">Надійшло заяв </t>
  </si>
  <si>
    <t>Кількість ухвал апеляційного суду (ст.106 ГПК)</t>
  </si>
  <si>
    <t>Залишок нерозглянутих справ на початок звітного періоду</t>
  </si>
  <si>
    <t>категорії господарських справ у спорах, що виникають з:</t>
  </si>
  <si>
    <t>1.</t>
  </si>
  <si>
    <t>Невиконання або неналежне виконання зобов’язань</t>
  </si>
  <si>
    <t>1.1.</t>
  </si>
  <si>
    <t>1.1.1.</t>
  </si>
  <si>
    <t>у тому числі об’єктів приватизації</t>
  </si>
  <si>
    <t>1.1.1.1.</t>
  </si>
  <si>
    <t>1.1.2.</t>
  </si>
  <si>
    <t>1.1.2.1.</t>
  </si>
  <si>
    <t xml:space="preserve">оренди </t>
  </si>
  <si>
    <t>1.2.</t>
  </si>
  <si>
    <t>у тому числі  комунального та державного майна</t>
  </si>
  <si>
    <t>1.2.1.</t>
  </si>
  <si>
    <t>1.3.</t>
  </si>
  <si>
    <t>1.4.</t>
  </si>
  <si>
    <t>1.4.1.</t>
  </si>
  <si>
    <t>1.5.</t>
  </si>
  <si>
    <t>1.6.</t>
  </si>
  <si>
    <t>1.6.1.</t>
  </si>
  <si>
    <t>у тому числі втрата, пошкодження, псування вантажу</t>
  </si>
  <si>
    <t>1.6.1.1.</t>
  </si>
  <si>
    <t xml:space="preserve">страхування </t>
  </si>
  <si>
    <t>1.7.</t>
  </si>
  <si>
    <t>1.8.</t>
  </si>
  <si>
    <t>1.8.1.</t>
  </si>
  <si>
    <t>у тому числі забезпечення виконання зобов’язань</t>
  </si>
  <si>
    <t>1.8.1.1.</t>
  </si>
  <si>
    <t>доручення, комісії, управління майном</t>
  </si>
  <si>
    <t>1.9.</t>
  </si>
  <si>
    <t>1.10.</t>
  </si>
  <si>
    <t>1.11.</t>
  </si>
  <si>
    <t>зовнішньоекономічної діяльності</t>
  </si>
  <si>
    <t>1.12.</t>
  </si>
  <si>
    <t>у тому числі із залученням іноземних інвестицій</t>
  </si>
  <si>
    <t>1.12.1.</t>
  </si>
  <si>
    <t>1.13.</t>
  </si>
  <si>
    <t>Недоговірних зобов’язань</t>
  </si>
  <si>
    <t>2.</t>
  </si>
  <si>
    <t>спонукання виконати або припинити певні дії</t>
  </si>
  <si>
    <t>2.1.</t>
  </si>
  <si>
    <t>повернення безпідставно набутого майна (коштів)</t>
  </si>
  <si>
    <t>2.2.</t>
  </si>
  <si>
    <t>2.3.</t>
  </si>
  <si>
    <t>Обігу цінних паперів</t>
  </si>
  <si>
    <t>3.</t>
  </si>
  <si>
    <t>у тому числі векселів</t>
  </si>
  <si>
    <t>3.1.</t>
  </si>
  <si>
    <t>4.</t>
  </si>
  <si>
    <t>4.1.</t>
  </si>
  <si>
    <t>4.2.</t>
  </si>
  <si>
    <t>4.3.</t>
  </si>
  <si>
    <t>4.4.</t>
  </si>
  <si>
    <t>визнання недійсними господарських договорів, пов’язаних з реалізацією корпоративних прав</t>
  </si>
  <si>
    <t>4.5.</t>
  </si>
  <si>
    <t>внесення змін у реєстр акціонерів та оскарження дій реєстратора</t>
  </si>
  <si>
    <t>4.6.</t>
  </si>
  <si>
    <t>Земельних відносин</t>
  </si>
  <si>
    <t>5.</t>
  </si>
  <si>
    <t>визнання незаконним акта, що порушує право власності на земельну ділянку</t>
  </si>
  <si>
    <t>5.1.</t>
  </si>
  <si>
    <t>визнання права власності на земельну ділянку</t>
  </si>
  <si>
    <t>5.2.</t>
  </si>
  <si>
    <t>усунення порушення прав власника</t>
  </si>
  <si>
    <t>5.3.</t>
  </si>
  <si>
    <t>5.4.</t>
  </si>
  <si>
    <t>5.5.</t>
  </si>
  <si>
    <t>5.6.</t>
  </si>
  <si>
    <t>5.6.1.</t>
  </si>
  <si>
    <t>у тому числі зміна, розірвання та визнання недійсним договору купівлі - продажу</t>
  </si>
  <si>
    <t>5.6.1.1.</t>
  </si>
  <si>
    <t>5.6.2.</t>
  </si>
  <si>
    <t>у тому числі зміна, розірвання та визнання недійсним договору оренди</t>
  </si>
  <si>
    <t>5.6.2.1.</t>
  </si>
  <si>
    <t>Захисту права власності</t>
  </si>
  <si>
    <t>6.</t>
  </si>
  <si>
    <t>визнання незаконним  акта, що порушує право власності</t>
  </si>
  <si>
    <t>6.1.</t>
  </si>
  <si>
    <t>визнання права власності</t>
  </si>
  <si>
    <t>6.2.</t>
  </si>
  <si>
    <t>у тому числі державної, комунальної</t>
  </si>
  <si>
    <t>6.2.1.</t>
  </si>
  <si>
    <t>витребування майна із чужого незаконного володіння</t>
  </si>
  <si>
    <t>6.3.</t>
  </si>
  <si>
    <t>6.4.</t>
  </si>
  <si>
    <t>Захисту прав на об’єкти інтелектуальної власності</t>
  </si>
  <si>
    <t>7.</t>
  </si>
  <si>
    <t xml:space="preserve">визнання недійсними правоохоронних документів  </t>
  </si>
  <si>
    <t>7.1.</t>
  </si>
  <si>
    <t>захист виключних прав</t>
  </si>
  <si>
    <t>7.2.</t>
  </si>
  <si>
    <t>7.2.1.</t>
  </si>
  <si>
    <t>прав на б’єкти промислової власності</t>
  </si>
  <si>
    <t>7.2.2.</t>
  </si>
  <si>
    <t xml:space="preserve">укладення, зміна, розірвання договорів, пов’язаних з реалізацією </t>
  </si>
  <si>
    <t>7.3.</t>
  </si>
  <si>
    <t>7.3.1.</t>
  </si>
  <si>
    <t>прав на об’єкти промислової власності</t>
  </si>
  <si>
    <t>7.3.2.</t>
  </si>
  <si>
    <t>Застосування природоохоронного законодавства</t>
  </si>
  <si>
    <t>8.</t>
  </si>
  <si>
    <t>Застосування антимонопольного законодавства</t>
  </si>
  <si>
    <t>9.</t>
  </si>
  <si>
    <t>9.1.</t>
  </si>
  <si>
    <t>10.</t>
  </si>
  <si>
    <t>Справи про  банкрутство</t>
  </si>
  <si>
    <t>11.</t>
  </si>
  <si>
    <t xml:space="preserve">Майнові спори з вимогами до боржника </t>
  </si>
  <si>
    <t>11.1.</t>
  </si>
  <si>
    <t>визнання недійсним правочинів (договорів), укладених боржником</t>
  </si>
  <si>
    <t>11.1.1.</t>
  </si>
  <si>
    <t>сплата податків, зборів (обов’язкових платежів)</t>
  </si>
  <si>
    <t>11.1.2.</t>
  </si>
  <si>
    <t>стягнення заробітної плати</t>
  </si>
  <si>
    <t>11.1.3.</t>
  </si>
  <si>
    <t xml:space="preserve">поновлення на роботі посадових та службових осіб боржника </t>
  </si>
  <si>
    <t>11.1.4.</t>
  </si>
  <si>
    <t>визнання недійсним рішень державних та інших органів</t>
  </si>
  <si>
    <t>11.1.5.</t>
  </si>
  <si>
    <t>грошові вимоги кредитора до боржника</t>
  </si>
  <si>
    <t>11.2.</t>
  </si>
  <si>
    <t>інші</t>
  </si>
  <si>
    <t>12.</t>
  </si>
  <si>
    <t>12.1.</t>
  </si>
  <si>
    <t>12.2.</t>
  </si>
  <si>
    <t>12.3.</t>
  </si>
  <si>
    <t>12.4.</t>
  </si>
  <si>
    <t>12.5.</t>
  </si>
  <si>
    <t>Категорії справ у спорах</t>
  </si>
  <si>
    <t>про відшкодування шкоди</t>
  </si>
  <si>
    <t>розглянуто апеляційні скарги на дії ДВС</t>
  </si>
  <si>
    <t>Залишок нерозглянутих справ на кінець звітного періоду</t>
  </si>
  <si>
    <t>РАЗОМ (сума рядків 1. - 11.)</t>
  </si>
  <si>
    <t>порушенням або неправильним застосуванням норм процесуального права</t>
  </si>
  <si>
    <t>порушенням або неправильним застосуванням норм матеріального права</t>
  </si>
  <si>
    <t>визнання недійсними установчих документів,                                        внесення змін до них</t>
  </si>
  <si>
    <t>оскарження рішень загальних зборів учасників товариств,                       органів управління</t>
  </si>
  <si>
    <t>Перебувало на розгляді справ</t>
  </si>
  <si>
    <t>Розглянуто справ</t>
  </si>
  <si>
    <t>Змінено судових рішень</t>
  </si>
  <si>
    <t>за скаргою прокурора</t>
  </si>
  <si>
    <t>Х</t>
  </si>
  <si>
    <t>із зупи-ненням прова-дження (з графи 18)</t>
  </si>
  <si>
    <t xml:space="preserve">прийнято відмову після  порушення апеляційного провадження (ст.100 ГПК) </t>
  </si>
  <si>
    <t>Не прийнято до розгляду</t>
  </si>
  <si>
    <t>задоволено повністю або частково</t>
  </si>
  <si>
    <t>Скасовано або змінено з:</t>
  </si>
  <si>
    <t xml:space="preserve">повернуто   </t>
  </si>
  <si>
    <t>порушення або неправильне застосування норм процесуального права</t>
  </si>
  <si>
    <t>із                  припиненням провадження у справі повністю або частково</t>
  </si>
  <si>
    <t xml:space="preserve">Скасовано судових рішень </t>
  </si>
  <si>
    <t>Розділ 3. Результати розгляду апеляційних скарг</t>
  </si>
  <si>
    <t xml:space="preserve">Розділ 2. Розгляд заяв (заяв, скарг, клопотань) в апеляційному порядку </t>
  </si>
  <si>
    <t xml:space="preserve">Змінено               судових      рішень                  </t>
  </si>
  <si>
    <t>Укладення, зміни, розірвання, виконання договорів (правочинів) та визнанні їх недійсними, зокрема:</t>
  </si>
  <si>
    <t>Всього змінено або скасовано судових рішень</t>
  </si>
  <si>
    <t>відмовлено в прийнятті, передано за підсудністю</t>
  </si>
  <si>
    <t>Залишок нерозглянутих заяв на кінець звітного періоду</t>
  </si>
  <si>
    <t>Залишок нерозглянутих заяв на початок звітного періоду</t>
  </si>
  <si>
    <t>№ 
р
я
д
к
а</t>
  </si>
  <si>
    <t>Присуджено до стягнення в
доход державного бюджету, грн.</t>
  </si>
  <si>
    <t>Довідка:</t>
  </si>
  <si>
    <t>Звітність</t>
  </si>
  <si>
    <t>ЗВІТ СУДІВ АПЕЛЯЦІЙНОЇ ІНСТАНЦІЇ ПРО РОЗГЛЯД ГОСПОДАРСЬКИХ СПРАВ</t>
  </si>
  <si>
    <t>(період)</t>
  </si>
  <si>
    <t>Подають</t>
  </si>
  <si>
    <t>Терміни подання</t>
  </si>
  <si>
    <t>Форма № 2-АС</t>
  </si>
  <si>
    <t>апеляційні господарські суди – Державній судовій адміністрації України</t>
  </si>
  <si>
    <t xml:space="preserve">на 10-й день після звітного періоду </t>
  </si>
  <si>
    <t xml:space="preserve">періодичність (піврічна, річна) </t>
  </si>
  <si>
    <t>ЗАТВЕРДЖЕНО</t>
  </si>
  <si>
    <t xml:space="preserve">Державна судова адміністрація України – Державній службі статистики України </t>
  </si>
  <si>
    <t>на 40-й день після звітного періоду</t>
  </si>
  <si>
    <t>Наказ Державної судової адміністрації України</t>
  </si>
  <si>
    <t>від   20.06.2013  № 88</t>
  </si>
  <si>
    <t>за погодженням з Держстатом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</si>
  <si>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</si>
  <si>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</si>
  <si>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</si>
  <si>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</si>
  <si>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</si>
  <si>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1. Залишок нерозглянутих скарг на початок звітного періоду</t>
  </si>
  <si>
    <t>2. Залишок нерозглянутих скарг на кінець звітного періоду</t>
  </si>
  <si>
    <t>Розділ 1 таблиця А. Загальні показники апеляційного провадження (за скаргою прокурорів)</t>
  </si>
  <si>
    <t>Відмовлено у відновленні пропущеного строку</t>
  </si>
  <si>
    <t>Відмовлено в прийнятті, передано за підсудністю</t>
  </si>
  <si>
    <t xml:space="preserve">Повернуто   </t>
  </si>
  <si>
    <t>Прийнято              до              провад-ження скарг</t>
  </si>
  <si>
    <t>11.3.</t>
  </si>
  <si>
    <t>у тому числі затвердження плану санації боржника до порушення справи про банкрутство</t>
  </si>
  <si>
    <t>11.3.1.</t>
  </si>
  <si>
    <t>в інтересах органів державної влади</t>
  </si>
  <si>
    <t>12.6.</t>
  </si>
  <si>
    <t>в інтересах органів місцевого самоврядування</t>
  </si>
  <si>
    <t>12.7.</t>
  </si>
  <si>
    <t>в інтересах державних підприємств</t>
  </si>
  <si>
    <t>12.8.</t>
  </si>
  <si>
    <t>за участю прокурора</t>
  </si>
  <si>
    <t>12.9.</t>
  </si>
  <si>
    <t>32.5</t>
  </si>
  <si>
    <t>32.6</t>
  </si>
  <si>
    <t>32.7</t>
  </si>
  <si>
    <t>Виконавець</t>
  </si>
  <si>
    <t>Розділ 5. Справляння судового збору та стягнення штрафних санкцій в доход державного бюджету</t>
  </si>
  <si>
    <t>відшкодування збитків, завданих господарському товариству його посадовою особою</t>
  </si>
  <si>
    <t>4.7.</t>
  </si>
  <si>
    <t>2017 рік</t>
  </si>
  <si>
    <t>17 січня 2018 року</t>
  </si>
  <si>
    <t>С.С. Олейнік</t>
  </si>
  <si>
    <t>Державна судова адміністрація України</t>
  </si>
  <si>
    <t>01601, Київ, вул. Липська, 18/5</t>
  </si>
  <si>
    <t>Заступник начальника управління -                           начальник відділу судової статистики, діловодства та архіву суду:</t>
  </si>
  <si>
    <t>А.П. Поліщук</t>
  </si>
  <si>
    <t xml:space="preserve">       (підпис)</t>
  </si>
  <si>
    <t>тел. (044) 2777661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</si>
</sst>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&quot;р.&quot;_-;\-* #,##0.00&quot;р.&quot;_-;_-* &quot;-&quot;??&quot;р.&quot;_-;_-@_-"/>
  </numFmts>
  <fonts count="48" x14ac:knownFonts="1">
    <font>
      <sz val="12"/>
      <name val="Times New Roman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3"/>
      <name val="Garamond"/>
      <family val="1"/>
      <charset val="204"/>
    </font>
    <font>
      <b/>
      <sz val="17"/>
      <name val="Garamond"/>
      <family val="1"/>
      <charset val="204"/>
    </font>
    <font>
      <b/>
      <sz val="16"/>
      <color indexed="8"/>
      <name val="Garamond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 Cyr"/>
      <family val="1"/>
      <charset val="204"/>
    </font>
    <font>
      <b/>
      <sz val="12"/>
      <color indexed="8"/>
      <name val="Times New Roman"/>
      <family val="1"/>
    </font>
    <font>
      <sz val="12"/>
      <name val="Monotype Corsiva"/>
      <family val="4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5"/>
      <name val="Garamond"/>
      <family val="1"/>
      <charset val="204"/>
    </font>
    <font>
      <b/>
      <sz val="17"/>
      <color indexed="8"/>
      <name val="Garamond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9"/>
      <color indexed="8"/>
      <name val="Garamond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2" fillId="0" borderId="0"/>
    <xf numFmtId="0" fontId="3" fillId="0" borderId="0"/>
    <xf numFmtId="0" fontId="2" fillId="0" borderId="0"/>
    <xf numFmtId="0" fontId="2" fillId="0" borderId="0"/>
  </cellStyleXfs>
  <cellXfs count="26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4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0" fillId="0" borderId="0" xfId="3" applyFont="1" applyAlignment="1">
      <alignment vertical="center"/>
    </xf>
    <xf numFmtId="0" fontId="33" fillId="0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0" fillId="0" borderId="0" xfId="0" applyBorder="1"/>
    <xf numFmtId="0" fontId="34" fillId="0" borderId="0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5" fillId="0" borderId="2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/>
    <xf numFmtId="0" fontId="33" fillId="0" borderId="1" xfId="0" applyNumberFormat="1" applyFont="1" applyFill="1" applyBorder="1" applyAlignment="1" applyProtection="1">
      <alignment horizontal="center"/>
    </xf>
    <xf numFmtId="0" fontId="36" fillId="0" borderId="4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horizontal="center"/>
    </xf>
    <xf numFmtId="0" fontId="32" fillId="0" borderId="4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2" fillId="0" borderId="0" xfId="0" applyFont="1" applyBorder="1"/>
    <xf numFmtId="0" fontId="33" fillId="0" borderId="0" xfId="0" applyNumberFormat="1" applyFont="1" applyFill="1" applyBorder="1" applyAlignment="1" applyProtection="1"/>
    <xf numFmtId="0" fontId="33" fillId="0" borderId="5" xfId="0" applyNumberFormat="1" applyFont="1" applyFill="1" applyBorder="1" applyAlignment="1" applyProtection="1"/>
    <xf numFmtId="0" fontId="33" fillId="0" borderId="2" xfId="0" applyNumberFormat="1" applyFont="1" applyFill="1" applyBorder="1" applyAlignment="1" applyProtection="1"/>
    <xf numFmtId="0" fontId="36" fillId="0" borderId="2" xfId="0" applyNumberFormat="1" applyFont="1" applyFill="1" applyBorder="1" applyAlignment="1" applyProtection="1"/>
    <xf numFmtId="0" fontId="36" fillId="0" borderId="6" xfId="0" applyNumberFormat="1" applyFont="1" applyFill="1" applyBorder="1" applyAlignment="1" applyProtection="1"/>
    <xf numFmtId="0" fontId="36" fillId="0" borderId="7" xfId="0" applyNumberFormat="1" applyFont="1" applyFill="1" applyBorder="1" applyAlignment="1" applyProtection="1"/>
    <xf numFmtId="1" fontId="30" fillId="3" borderId="1" xfId="0" applyNumberFormat="1" applyFont="1" applyFill="1" applyBorder="1" applyAlignment="1" applyProtection="1">
      <alignment horizontal="center" vertical="center" wrapText="1"/>
    </xf>
    <xf numFmtId="0" fontId="28" fillId="3" borderId="1" xfId="0" applyNumberFormat="1" applyFont="1" applyFill="1" applyBorder="1" applyAlignment="1" applyProtection="1">
      <alignment horizontal="left" vertical="center"/>
    </xf>
    <xf numFmtId="0" fontId="28" fillId="3" borderId="1" xfId="4" applyNumberFormat="1" applyFont="1" applyFill="1" applyBorder="1" applyAlignment="1" applyProtection="1">
      <alignment horizontal="center" vertical="center"/>
    </xf>
    <xf numFmtId="0" fontId="20" fillId="3" borderId="1" xfId="0" applyNumberFormat="1" applyFont="1" applyFill="1" applyBorder="1" applyAlignment="1" applyProtection="1">
      <alignment horizontal="left" vertical="center"/>
    </xf>
    <xf numFmtId="0" fontId="23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left" vertical="center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 applyProtection="1">
      <alignment horizontal="left" vertical="center"/>
    </xf>
    <xf numFmtId="0" fontId="18" fillId="3" borderId="1" xfId="4" applyNumberFormat="1" applyFont="1" applyFill="1" applyBorder="1" applyAlignment="1" applyProtection="1">
      <alignment horizontal="center" vertical="center"/>
    </xf>
    <xf numFmtId="0" fontId="29" fillId="3" borderId="1" xfId="0" applyNumberFormat="1" applyFont="1" applyFill="1" applyBorder="1" applyAlignment="1" applyProtection="1">
      <alignment horizontal="left" vertical="center"/>
    </xf>
    <xf numFmtId="0" fontId="30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left" vertical="center"/>
    </xf>
    <xf numFmtId="0" fontId="28" fillId="3" borderId="1" xfId="0" applyNumberFormat="1" applyFont="1" applyFill="1" applyBorder="1" applyAlignment="1" applyProtection="1">
      <alignment horizontal="center" vertical="center"/>
    </xf>
    <xf numFmtId="3" fontId="27" fillId="3" borderId="1" xfId="5" applyNumberFormat="1" applyFont="1" applyFill="1" applyBorder="1" applyAlignment="1" applyProtection="1">
      <alignment horizontal="left" vertical="center" wrapText="1"/>
    </xf>
    <xf numFmtId="3" fontId="27" fillId="3" borderId="1" xfId="5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5" fillId="0" borderId="8" xfId="0" applyNumberFormat="1" applyFont="1" applyFill="1" applyBorder="1" applyAlignment="1" applyProtection="1">
      <alignment horizontal="center" wrapText="1"/>
    </xf>
    <xf numFmtId="0" fontId="35" fillId="0" borderId="3" xfId="0" applyNumberFormat="1" applyFont="1" applyFill="1" applyBorder="1" applyAlignment="1" applyProtection="1">
      <alignment horizontal="center" wrapText="1"/>
    </xf>
    <xf numFmtId="0" fontId="35" fillId="0" borderId="9" xfId="0" applyNumberFormat="1" applyFont="1" applyFill="1" applyBorder="1" applyAlignment="1" applyProtection="1">
      <alignment horizontal="center" wrapText="1"/>
    </xf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4" fillId="0" borderId="2" xfId="0" applyNumberFormat="1" applyFont="1" applyFill="1" applyBorder="1" applyAlignment="1" applyProtection="1"/>
    <xf numFmtId="0" fontId="21" fillId="0" borderId="2" xfId="0" applyNumberFormat="1" applyFont="1" applyFill="1" applyBorder="1" applyAlignment="1" applyProtection="1">
      <alignment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4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/>
    <xf numFmtId="0" fontId="43" fillId="0" borderId="1" xfId="0" applyNumberFormat="1" applyFont="1" applyFill="1" applyBorder="1" applyAlignment="1" applyProtection="1">
      <alignment horizontal="left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left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0" fillId="2" borderId="1" xfId="0" applyNumberFormat="1" applyFont="1" applyFill="1" applyBorder="1" applyAlignment="1" applyProtection="1">
      <alignment horizontal="left"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20" fillId="0" borderId="4" xfId="0" applyNumberFormat="1" applyFont="1" applyFill="1" applyBorder="1" applyAlignment="1" applyProtection="1"/>
    <xf numFmtId="0" fontId="20" fillId="0" borderId="0" xfId="0" applyFont="1"/>
    <xf numFmtId="0" fontId="23" fillId="0" borderId="0" xfId="0" applyFont="1" applyAlignment="1">
      <alignment vertical="center"/>
    </xf>
    <xf numFmtId="0" fontId="20" fillId="3" borderId="1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3" borderId="1" xfId="4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16" fontId="3" fillId="0" borderId="1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protection locked="0"/>
    </xf>
    <xf numFmtId="0" fontId="31" fillId="0" borderId="0" xfId="0" applyFont="1" applyBorder="1" applyProtection="1">
      <protection locked="0"/>
    </xf>
    <xf numFmtId="0" fontId="7" fillId="0" borderId="0" xfId="0" applyFont="1" applyBorder="1" applyAlignment="1">
      <alignment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0" fillId="3" borderId="10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20" fillId="3" borderId="1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 applyProtection="1">
      <alignment horizontal="right" vertical="center" wrapText="1"/>
    </xf>
    <xf numFmtId="3" fontId="46" fillId="3" borderId="1" xfId="0" applyNumberFormat="1" applyFont="1" applyFill="1" applyBorder="1" applyAlignment="1" applyProtection="1">
      <alignment horizontal="right" vertical="center" wrapText="1"/>
    </xf>
    <xf numFmtId="3" fontId="45" fillId="3" borderId="1" xfId="0" applyNumberFormat="1" applyFont="1" applyFill="1" applyBorder="1" applyAlignment="1" applyProtection="1">
      <alignment horizontal="righ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30" fillId="0" borderId="1" xfId="0" applyNumberFormat="1" applyFont="1" applyFill="1" applyBorder="1" applyAlignment="1" applyProtection="1">
      <alignment horizontal="right" vertical="center" wrapText="1"/>
    </xf>
    <xf numFmtId="3" fontId="28" fillId="0" borderId="1" xfId="0" applyNumberFormat="1" applyFont="1" applyFill="1" applyBorder="1" applyAlignment="1" applyProtection="1">
      <alignment horizontal="right" vertical="center" wrapText="1"/>
    </xf>
    <xf numFmtId="3" fontId="30" fillId="3" borderId="1" xfId="0" applyNumberFormat="1" applyFont="1" applyFill="1" applyBorder="1" applyAlignment="1" applyProtection="1">
      <alignment horizontal="right" vertical="center" wrapText="1"/>
    </xf>
    <xf numFmtId="3" fontId="41" fillId="0" borderId="1" xfId="0" applyNumberFormat="1" applyFont="1" applyFill="1" applyBorder="1" applyAlignment="1" applyProtection="1">
      <alignment horizontal="right" vertical="center" wrapText="1"/>
    </xf>
    <xf numFmtId="3" fontId="40" fillId="0" borderId="1" xfId="0" applyNumberFormat="1" applyFont="1" applyFill="1" applyBorder="1" applyAlignment="1" applyProtection="1">
      <alignment horizontal="right" vertical="center" wrapText="1"/>
    </xf>
    <xf numFmtId="3" fontId="28" fillId="2" borderId="1" xfId="0" applyNumberFormat="1" applyFont="1" applyFill="1" applyBorder="1" applyAlignment="1" applyProtection="1">
      <alignment horizontal="right" vertical="center" wrapText="1"/>
    </xf>
    <xf numFmtId="3" fontId="41" fillId="2" borderId="1" xfId="0" applyNumberFormat="1" applyFont="1" applyFill="1" applyBorder="1" applyAlignment="1" applyProtection="1">
      <alignment horizontal="right" vertical="center" wrapText="1"/>
    </xf>
    <xf numFmtId="49" fontId="41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20" fillId="0" borderId="3" xfId="0" applyNumberFormat="1" applyFont="1" applyFill="1" applyBorder="1" applyAlignment="1" applyProtection="1">
      <alignment horizontal="right" wrapText="1"/>
      <protection locked="0"/>
    </xf>
    <xf numFmtId="0" fontId="38" fillId="0" borderId="0" xfId="0" applyNumberFormat="1" applyFont="1" applyFill="1" applyBorder="1" applyAlignment="1" applyProtection="1">
      <protection locked="0"/>
    </xf>
    <xf numFmtId="0" fontId="3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3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/>
    <xf numFmtId="0" fontId="31" fillId="0" borderId="9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1" fillId="0" borderId="6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horizontal="left" vertical="center" wrapText="1"/>
    </xf>
    <xf numFmtId="0" fontId="31" fillId="0" borderId="3" xfId="0" applyNumberFormat="1" applyFont="1" applyFill="1" applyBorder="1" applyAlignment="1" applyProtection="1">
      <alignment horizontal="left" vertical="center"/>
    </xf>
    <xf numFmtId="0" fontId="31" fillId="0" borderId="9" xfId="0" applyNumberFormat="1" applyFont="1" applyFill="1" applyBorder="1" applyAlignment="1" applyProtection="1">
      <alignment horizontal="left" vertical="center"/>
    </xf>
    <xf numFmtId="0" fontId="31" fillId="0" borderId="4" xfId="0" applyFont="1" applyBorder="1"/>
    <xf numFmtId="0" fontId="31" fillId="0" borderId="0" xfId="0" applyFont="1" applyBorder="1"/>
    <xf numFmtId="0" fontId="31" fillId="0" borderId="8" xfId="0" applyNumberFormat="1" applyFont="1" applyFill="1" applyBorder="1" applyAlignment="1" applyProtection="1">
      <alignment horizontal="left"/>
    </xf>
    <xf numFmtId="0" fontId="31" fillId="0" borderId="3" xfId="0" applyNumberFormat="1" applyFont="1" applyFill="1" applyBorder="1" applyAlignment="1" applyProtection="1">
      <alignment horizontal="left"/>
    </xf>
    <xf numFmtId="0" fontId="31" fillId="0" borderId="9" xfId="0" applyNumberFormat="1" applyFont="1" applyFill="1" applyBorder="1" applyAlignment="1" applyProtection="1">
      <alignment horizontal="left"/>
    </xf>
    <xf numFmtId="0" fontId="37" fillId="0" borderId="0" xfId="0" applyNumberFormat="1" applyFont="1" applyFill="1" applyBorder="1" applyAlignment="1" applyProtection="1">
      <alignment horizontal="left" wrapText="1"/>
    </xf>
    <xf numFmtId="0" fontId="35" fillId="0" borderId="5" xfId="0" applyNumberFormat="1" applyFont="1" applyFill="1" applyBorder="1" applyAlignment="1" applyProtection="1">
      <alignment horizontal="center" wrapText="1"/>
    </xf>
    <xf numFmtId="0" fontId="35" fillId="0" borderId="2" xfId="0" applyNumberFormat="1" applyFont="1" applyFill="1" applyBorder="1" applyAlignment="1" applyProtection="1">
      <alignment horizontal="center" wrapText="1"/>
    </xf>
    <xf numFmtId="0" fontId="35" fillId="0" borderId="6" xfId="0" applyNumberFormat="1" applyFont="1" applyFill="1" applyBorder="1" applyAlignment="1" applyProtection="1">
      <alignment horizontal="center" wrapText="1"/>
    </xf>
    <xf numFmtId="0" fontId="35" fillId="0" borderId="4" xfId="0" applyNumberFormat="1" applyFont="1" applyFill="1" applyBorder="1" applyAlignment="1" applyProtection="1">
      <alignment horizontal="center" wrapText="1"/>
    </xf>
    <xf numFmtId="0" fontId="35" fillId="0" borderId="0" xfId="0" applyNumberFormat="1" applyFont="1" applyFill="1" applyBorder="1" applyAlignment="1" applyProtection="1">
      <alignment horizontal="center" wrapText="1"/>
    </xf>
    <xf numFmtId="0" fontId="35" fillId="0" borderId="7" xfId="0" applyNumberFormat="1" applyFont="1" applyFill="1" applyBorder="1" applyAlignment="1" applyProtection="1">
      <alignment horizontal="center" wrapText="1"/>
    </xf>
    <xf numFmtId="0" fontId="37" fillId="0" borderId="5" xfId="0" applyNumberFormat="1" applyFont="1" applyFill="1" applyBorder="1" applyAlignment="1" applyProtection="1">
      <alignment horizontal="center" vertical="center" wrapText="1"/>
    </xf>
    <xf numFmtId="0" fontId="37" fillId="0" borderId="6" xfId="0" applyNumberFormat="1" applyFont="1" applyFill="1" applyBorder="1" applyAlignment="1" applyProtection="1">
      <alignment horizontal="center" vertical="center" wrapText="1"/>
    </xf>
    <xf numFmtId="0" fontId="37" fillId="0" borderId="4" xfId="0" applyNumberFormat="1" applyFont="1" applyFill="1" applyBorder="1" applyAlignment="1" applyProtection="1">
      <alignment horizontal="center" vertical="center" wrapText="1"/>
    </xf>
    <xf numFmtId="0" fontId="37" fillId="0" borderId="7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horizontal="center" vertical="center" wrapText="1"/>
    </xf>
    <xf numFmtId="0" fontId="37" fillId="0" borderId="9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9" fillId="0" borderId="4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3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horizontal="center"/>
    </xf>
    <xf numFmtId="0" fontId="33" fillId="0" borderId="10" xfId="0" applyNumberFormat="1" applyFont="1" applyFill="1" applyBorder="1" applyAlignment="1" applyProtection="1">
      <alignment horizontal="center"/>
    </xf>
    <xf numFmtId="0" fontId="33" fillId="0" borderId="1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40" fillId="0" borderId="2" xfId="0" applyNumberFormat="1" applyFont="1" applyFill="1" applyBorder="1" applyAlignment="1" applyProtection="1">
      <alignment horizontal="left" vertical="center"/>
    </xf>
    <xf numFmtId="170" fontId="10" fillId="0" borderId="0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textRotation="255" wrapText="1"/>
    </xf>
    <xf numFmtId="0" fontId="22" fillId="0" borderId="1" xfId="0" applyFont="1" applyFill="1" applyBorder="1" applyAlignment="1">
      <alignment horizontal="center" vertical="center" textRotation="255"/>
    </xf>
    <xf numFmtId="0" fontId="14" fillId="0" borderId="1" xfId="5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 applyProtection="1">
      <alignment horizontal="center" vertical="center"/>
    </xf>
    <xf numFmtId="4" fontId="42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textRotation="255" wrapText="1"/>
    </xf>
    <xf numFmtId="170" fontId="26" fillId="0" borderId="0" xfId="0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textRotation="90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textRotation="90" wrapText="1"/>
    </xf>
    <xf numFmtId="4" fontId="25" fillId="0" borderId="3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textRotation="90" wrapText="1"/>
    </xf>
    <xf numFmtId="0" fontId="3" fillId="0" borderId="14" xfId="0" applyNumberFormat="1" applyFont="1" applyFill="1" applyBorder="1" applyAlignment="1" applyProtection="1">
      <alignment horizontal="center" vertical="center" textRotation="90" wrapText="1"/>
    </xf>
    <xf numFmtId="0" fontId="3" fillId="0" borderId="13" xfId="0" applyNumberFormat="1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left" vertical="center" textRotation="90" wrapText="1"/>
    </xf>
    <xf numFmtId="0" fontId="3" fillId="0" borderId="14" xfId="0" applyNumberFormat="1" applyFont="1" applyFill="1" applyBorder="1" applyAlignment="1" applyProtection="1">
      <alignment horizontal="left" vertical="center" textRotation="90" wrapText="1"/>
    </xf>
    <xf numFmtId="0" fontId="3" fillId="0" borderId="13" xfId="0" applyNumberFormat="1" applyFont="1" applyFill="1" applyBorder="1" applyAlignment="1" applyProtection="1">
      <alignment horizontal="left" vertical="center" textRotation="90" wrapText="1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37" fillId="0" borderId="0" xfId="0" applyFont="1" applyBorder="1" applyAlignment="1" applyProtection="1">
      <alignment horizontal="center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wrapText="1"/>
      <protection locked="0"/>
    </xf>
  </cellXfs>
  <cellStyles count="6">
    <cellStyle name="Звичайний 2" xfId="1"/>
    <cellStyle name="Звичайний_Аркуш1" xfId="2"/>
    <cellStyle name="Обычный" xfId="0" builtinId="0"/>
    <cellStyle name="Обычный_Касація - звіт (розділи І, ІІ, ІІІ) new" xfId="3"/>
    <cellStyle name="Финансовый [0]" xfId="4" builtinId="6"/>
    <cellStyle name="Финансовый [0]_Stat_2003 new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339933"/>
      <rgbColor rgb="00FFCC00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E25" sqref="E25"/>
    </sheetView>
  </sheetViews>
  <sheetFormatPr defaultRowHeight="15.75" x14ac:dyDescent="0.25"/>
  <cols>
    <col min="1" max="1" width="2" customWidth="1"/>
    <col min="2" max="2" width="17.875" customWidth="1"/>
    <col min="3" max="3" width="13.5" customWidth="1"/>
    <col min="4" max="4" width="13.375" customWidth="1"/>
    <col min="5" max="5" width="15.25" customWidth="1"/>
    <col min="6" max="6" width="9.625" customWidth="1"/>
    <col min="7" max="7" width="11.875" customWidth="1"/>
  </cols>
  <sheetData>
    <row r="1" spans="1:7" ht="18.75" customHeight="1" x14ac:dyDescent="0.25">
      <c r="A1" s="31"/>
      <c r="B1" s="31"/>
      <c r="C1" s="31"/>
      <c r="D1" s="30" t="s">
        <v>282</v>
      </c>
      <c r="E1" s="31"/>
      <c r="F1" s="31"/>
      <c r="G1" s="31"/>
    </row>
    <row r="2" spans="1:7" x14ac:dyDescent="0.25">
      <c r="A2" s="31"/>
      <c r="B2" s="31"/>
      <c r="C2" s="31"/>
      <c r="D2" s="31"/>
      <c r="E2" s="31"/>
      <c r="F2" s="31"/>
      <c r="G2" s="31"/>
    </row>
    <row r="3" spans="1:7" ht="45" customHeight="1" x14ac:dyDescent="0.25">
      <c r="A3" s="184" t="s">
        <v>283</v>
      </c>
      <c r="B3" s="184"/>
      <c r="C3" s="184"/>
      <c r="D3" s="184"/>
      <c r="E3" s="184"/>
      <c r="F3" s="184"/>
      <c r="G3" s="184"/>
    </row>
    <row r="4" spans="1:7" ht="15.75" customHeight="1" x14ac:dyDescent="0.3">
      <c r="A4" s="185"/>
      <c r="B4" s="185"/>
      <c r="C4" s="185"/>
      <c r="D4" s="185"/>
      <c r="E4" s="185"/>
      <c r="F4" s="185"/>
      <c r="G4" s="185"/>
    </row>
    <row r="5" spans="1:7" ht="15.75" customHeight="1" x14ac:dyDescent="0.3">
      <c r="A5" s="33"/>
      <c r="B5" s="33"/>
      <c r="C5" s="186" t="s">
        <v>327</v>
      </c>
      <c r="D5" s="186"/>
      <c r="E5" s="186"/>
      <c r="F5" s="33"/>
      <c r="G5" s="33"/>
    </row>
    <row r="6" spans="1:7" x14ac:dyDescent="0.25">
      <c r="A6" s="31"/>
      <c r="B6" s="31"/>
      <c r="C6" s="34"/>
      <c r="D6" s="35" t="s">
        <v>284</v>
      </c>
      <c r="E6" s="34"/>
      <c r="F6" s="31"/>
      <c r="G6" s="31"/>
    </row>
    <row r="7" spans="1:7" x14ac:dyDescent="0.25">
      <c r="A7" s="31"/>
      <c r="B7" s="31"/>
      <c r="C7" s="31"/>
      <c r="D7" s="36"/>
      <c r="E7" s="37"/>
      <c r="F7" s="37"/>
      <c r="G7" s="37"/>
    </row>
    <row r="8" spans="1:7" x14ac:dyDescent="0.25">
      <c r="A8" s="31"/>
      <c r="B8" s="31"/>
      <c r="C8" s="31"/>
      <c r="D8" s="36"/>
      <c r="E8" s="37"/>
      <c r="F8" s="37"/>
      <c r="G8" s="37"/>
    </row>
    <row r="9" spans="1:7" x14ac:dyDescent="0.25">
      <c r="A9" s="187"/>
      <c r="B9" s="38"/>
      <c r="C9" s="38"/>
      <c r="D9" s="38"/>
      <c r="E9" s="31"/>
      <c r="F9" s="31"/>
      <c r="G9" s="31"/>
    </row>
    <row r="10" spans="1:7" x14ac:dyDescent="0.25">
      <c r="A10" s="187"/>
      <c r="B10" s="188" t="s">
        <v>285</v>
      </c>
      <c r="C10" s="189"/>
      <c r="D10" s="39" t="s">
        <v>286</v>
      </c>
      <c r="E10" s="40"/>
      <c r="F10" s="30" t="s">
        <v>287</v>
      </c>
      <c r="G10" s="31"/>
    </row>
    <row r="11" spans="1:7" ht="15.75" customHeight="1" x14ac:dyDescent="0.25">
      <c r="A11" s="41"/>
      <c r="B11" s="174" t="s">
        <v>288</v>
      </c>
      <c r="C11" s="175"/>
      <c r="D11" s="175" t="s">
        <v>289</v>
      </c>
      <c r="E11" s="40"/>
      <c r="F11" s="42" t="s">
        <v>290</v>
      </c>
      <c r="G11" s="31"/>
    </row>
    <row r="12" spans="1:7" x14ac:dyDescent="0.25">
      <c r="A12" s="41"/>
      <c r="B12" s="176"/>
      <c r="C12" s="177"/>
      <c r="D12" s="177"/>
      <c r="E12" s="40"/>
      <c r="F12" s="42"/>
      <c r="G12" s="31"/>
    </row>
    <row r="13" spans="1:7" x14ac:dyDescent="0.25">
      <c r="A13" s="41"/>
      <c r="B13" s="178"/>
      <c r="C13" s="179"/>
      <c r="D13" s="179"/>
      <c r="E13" s="43"/>
      <c r="F13" s="44" t="s">
        <v>291</v>
      </c>
      <c r="G13" s="31"/>
    </row>
    <row r="14" spans="1:7" ht="15.75" customHeight="1" x14ac:dyDescent="0.25">
      <c r="A14" s="41"/>
      <c r="B14" s="174" t="s">
        <v>292</v>
      </c>
      <c r="C14" s="175"/>
      <c r="D14" s="180" t="s">
        <v>293</v>
      </c>
      <c r="E14" s="181" t="s">
        <v>294</v>
      </c>
      <c r="F14" s="182"/>
      <c r="G14" s="182"/>
    </row>
    <row r="15" spans="1:7" x14ac:dyDescent="0.25">
      <c r="A15" s="41"/>
      <c r="B15" s="176"/>
      <c r="C15" s="177"/>
      <c r="D15" s="180"/>
      <c r="E15" s="181" t="s">
        <v>295</v>
      </c>
      <c r="F15" s="182"/>
      <c r="G15" s="182"/>
    </row>
    <row r="16" spans="1:7" x14ac:dyDescent="0.25">
      <c r="A16" s="41"/>
      <c r="B16" s="176"/>
      <c r="C16" s="177"/>
      <c r="D16" s="180"/>
      <c r="E16" s="43"/>
      <c r="F16" s="31"/>
      <c r="G16" s="31"/>
    </row>
    <row r="17" spans="1:7" x14ac:dyDescent="0.25">
      <c r="A17" s="41"/>
      <c r="B17" s="178"/>
      <c r="C17" s="179"/>
      <c r="D17" s="180"/>
      <c r="E17" s="181" t="s">
        <v>296</v>
      </c>
      <c r="F17" s="182"/>
      <c r="G17" s="182"/>
    </row>
    <row r="18" spans="1:7" x14ac:dyDescent="0.25">
      <c r="A18" s="37"/>
      <c r="B18" s="37"/>
      <c r="C18" s="37"/>
      <c r="D18" s="37"/>
      <c r="E18" s="45"/>
      <c r="F18" s="31"/>
      <c r="G18" s="31"/>
    </row>
    <row r="19" spans="1:7" x14ac:dyDescent="0.25">
      <c r="A19" s="37"/>
      <c r="B19" s="37"/>
      <c r="C19" s="37"/>
      <c r="D19" s="37"/>
      <c r="E19" s="37"/>
      <c r="F19" s="44"/>
      <c r="G19" s="31"/>
    </row>
    <row r="20" spans="1:7" x14ac:dyDescent="0.25">
      <c r="A20" s="167"/>
      <c r="B20" s="167"/>
      <c r="C20" s="167"/>
      <c r="D20" s="183"/>
      <c r="E20" s="47"/>
      <c r="F20" s="47"/>
      <c r="G20" s="47"/>
    </row>
    <row r="21" spans="1:7" x14ac:dyDescent="0.25">
      <c r="A21" s="167"/>
      <c r="B21" s="167"/>
      <c r="C21" s="167"/>
      <c r="D21" s="183"/>
      <c r="E21" s="37"/>
      <c r="F21" s="44"/>
      <c r="G21" s="31"/>
    </row>
    <row r="22" spans="1:7" x14ac:dyDescent="0.25">
      <c r="A22" s="37"/>
      <c r="B22" s="37"/>
      <c r="C22" s="37"/>
      <c r="D22" s="48"/>
      <c r="E22" s="47"/>
      <c r="F22" s="47"/>
      <c r="G22" s="47"/>
    </row>
    <row r="23" spans="1:7" x14ac:dyDescent="0.25">
      <c r="A23" s="167"/>
      <c r="B23" s="167"/>
      <c r="C23" s="167"/>
      <c r="D23" s="46"/>
      <c r="E23" s="37"/>
      <c r="F23" s="44"/>
      <c r="G23" s="31"/>
    </row>
    <row r="24" spans="1:7" x14ac:dyDescent="0.25">
      <c r="A24" s="37"/>
      <c r="B24" s="37"/>
      <c r="C24" s="37"/>
      <c r="D24" s="37"/>
      <c r="E24" s="31"/>
      <c r="F24" s="31"/>
      <c r="G24" s="31"/>
    </row>
    <row r="25" spans="1:7" x14ac:dyDescent="0.25">
      <c r="A25" s="37"/>
      <c r="B25" s="37"/>
      <c r="C25" s="37"/>
      <c r="D25" s="37"/>
      <c r="E25" s="31"/>
      <c r="F25" s="31"/>
      <c r="G25" s="31"/>
    </row>
    <row r="26" spans="1:7" x14ac:dyDescent="0.25">
      <c r="A26" s="37"/>
      <c r="B26" s="37"/>
      <c r="C26" s="37"/>
      <c r="D26" s="37"/>
      <c r="E26" s="31"/>
      <c r="F26" s="31"/>
      <c r="G26" s="31"/>
    </row>
    <row r="27" spans="1:7" x14ac:dyDescent="0.25">
      <c r="A27" s="49"/>
      <c r="B27" s="49"/>
      <c r="C27" s="49"/>
      <c r="D27" s="49"/>
      <c r="E27" s="49"/>
      <c r="F27" s="49"/>
      <c r="G27" s="49"/>
    </row>
    <row r="28" spans="1:7" x14ac:dyDescent="0.25">
      <c r="A28" s="37"/>
      <c r="B28" s="37"/>
      <c r="C28" s="37"/>
      <c r="D28" s="37"/>
      <c r="E28" s="37"/>
      <c r="F28" s="37"/>
      <c r="G28" s="37"/>
    </row>
    <row r="29" spans="1:7" x14ac:dyDescent="0.25">
      <c r="A29" s="50"/>
      <c r="B29" s="51" t="s">
        <v>297</v>
      </c>
      <c r="C29" s="52"/>
      <c r="D29" s="53"/>
      <c r="E29" s="53"/>
      <c r="F29" s="53"/>
      <c r="G29" s="54"/>
    </row>
    <row r="30" spans="1:7" x14ac:dyDescent="0.25">
      <c r="A30" s="37"/>
      <c r="B30" s="40"/>
      <c r="C30" s="37"/>
      <c r="D30" s="37"/>
      <c r="E30" s="37"/>
      <c r="F30" s="37"/>
      <c r="G30" s="55"/>
    </row>
    <row r="31" spans="1:7" s="87" customFormat="1" x14ac:dyDescent="0.25">
      <c r="A31" s="153"/>
      <c r="B31" s="154" t="s">
        <v>298</v>
      </c>
      <c r="C31" s="153" t="s">
        <v>330</v>
      </c>
      <c r="D31" s="155"/>
      <c r="E31" s="155"/>
      <c r="F31" s="155"/>
      <c r="G31" s="156"/>
    </row>
    <row r="32" spans="1:7" s="87" customFormat="1" x14ac:dyDescent="0.25">
      <c r="A32" s="153"/>
      <c r="B32" s="154"/>
      <c r="C32" s="157"/>
      <c r="D32" s="157"/>
      <c r="E32" s="157"/>
      <c r="F32" s="157"/>
      <c r="G32" s="158"/>
    </row>
    <row r="33" spans="1:7" s="87" customFormat="1" x14ac:dyDescent="0.25">
      <c r="A33" s="153"/>
      <c r="B33" s="154" t="s">
        <v>299</v>
      </c>
      <c r="C33" s="159" t="s">
        <v>331</v>
      </c>
      <c r="D33" s="160"/>
      <c r="E33" s="160"/>
      <c r="F33" s="160"/>
      <c r="G33" s="161"/>
    </row>
    <row r="34" spans="1:7" x14ac:dyDescent="0.25">
      <c r="A34" s="37"/>
      <c r="B34" s="162"/>
      <c r="C34" s="163"/>
      <c r="D34" s="163"/>
      <c r="E34" s="163"/>
      <c r="F34" s="163"/>
      <c r="G34" s="163"/>
    </row>
    <row r="35" spans="1:7" x14ac:dyDescent="0.25">
      <c r="A35" s="44"/>
      <c r="B35" s="164"/>
      <c r="C35" s="165"/>
      <c r="D35" s="165"/>
      <c r="E35" s="165"/>
      <c r="F35" s="165"/>
      <c r="G35" s="166"/>
    </row>
    <row r="36" spans="1:7" x14ac:dyDescent="0.25">
      <c r="A36" s="32"/>
      <c r="B36" s="168" t="s">
        <v>300</v>
      </c>
      <c r="C36" s="169"/>
      <c r="D36" s="169"/>
      <c r="E36" s="169"/>
      <c r="F36" s="169"/>
      <c r="G36" s="170"/>
    </row>
    <row r="37" spans="1:7" x14ac:dyDescent="0.25">
      <c r="A37" s="32"/>
      <c r="B37" s="171" t="s">
        <v>301</v>
      </c>
      <c r="C37" s="172"/>
      <c r="D37" s="172"/>
      <c r="E37" s="172"/>
      <c r="F37" s="172"/>
      <c r="G37" s="173"/>
    </row>
    <row r="38" spans="1:7" x14ac:dyDescent="0.25">
      <c r="A38" s="32"/>
      <c r="B38" s="79"/>
      <c r="C38" s="80"/>
      <c r="D38" s="80"/>
      <c r="E38" s="80"/>
      <c r="F38" s="80"/>
      <c r="G38" s="81"/>
    </row>
    <row r="39" spans="1:7" x14ac:dyDescent="0.25">
      <c r="A39" s="37"/>
      <c r="B39" s="82"/>
      <c r="C39" s="82"/>
      <c r="D39" s="82"/>
      <c r="E39" s="82"/>
      <c r="F39" s="82"/>
      <c r="G39" s="82"/>
    </row>
    <row r="40" spans="1:7" x14ac:dyDescent="0.25">
      <c r="B40" s="83"/>
      <c r="C40" s="83"/>
      <c r="D40" s="83"/>
      <c r="E40" s="83"/>
      <c r="F40" s="83"/>
      <c r="G40" s="83"/>
    </row>
    <row r="41" spans="1:7" x14ac:dyDescent="0.25">
      <c r="B41" s="83"/>
      <c r="C41" s="83"/>
      <c r="D41" s="83"/>
      <c r="E41" s="83"/>
      <c r="F41" s="83"/>
      <c r="G41" s="83"/>
    </row>
    <row r="42" spans="1:7" x14ac:dyDescent="0.25">
      <c r="B42" s="83"/>
      <c r="C42" s="83"/>
      <c r="D42" s="83"/>
      <c r="E42" s="83"/>
      <c r="F42" s="83"/>
      <c r="G42" s="83"/>
    </row>
  </sheetData>
  <mergeCells count="20">
    <mergeCell ref="A3:G3"/>
    <mergeCell ref="A4:G4"/>
    <mergeCell ref="C5:E5"/>
    <mergeCell ref="A9:A10"/>
    <mergeCell ref="B10:C10"/>
    <mergeCell ref="B11:C13"/>
    <mergeCell ref="D11:D13"/>
    <mergeCell ref="B14:C17"/>
    <mergeCell ref="D14:D17"/>
    <mergeCell ref="E14:G14"/>
    <mergeCell ref="E15:G15"/>
    <mergeCell ref="E17:G17"/>
    <mergeCell ref="A20:C21"/>
    <mergeCell ref="D20:D21"/>
    <mergeCell ref="C33:G33"/>
    <mergeCell ref="B34:G34"/>
    <mergeCell ref="B35:G35"/>
    <mergeCell ref="A23:C23"/>
    <mergeCell ref="B36:G36"/>
    <mergeCell ref="B37:G37"/>
  </mergeCells>
  <pageMargins left="0.70866141732283472" right="0.31496062992125984" top="0.74803149606299213" bottom="0.74803149606299213" header="0.31496062992125984" footer="0.31496062992125984"/>
  <pageSetup paperSize="9" orientation="portrait" r:id="rId1"/>
  <headerFooter>
    <oddFooter>&amp;C&amp;L0619737E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48"/>
  <sheetViews>
    <sheetView showGridLines="0" topLeftCell="B25" zoomScale="70" zoomScaleNormal="70" workbookViewId="0">
      <selection sqref="A1:IV65536"/>
    </sheetView>
  </sheetViews>
  <sheetFormatPr defaultRowHeight="15.75" x14ac:dyDescent="0.25"/>
  <cols>
    <col min="1" max="1" width="33.625" style="17" customWidth="1"/>
    <col min="2" max="2" width="5.75" style="17" customWidth="1"/>
    <col min="3" max="3" width="9.25" style="17" customWidth="1"/>
    <col min="4" max="4" width="10.125" style="17" customWidth="1"/>
    <col min="5" max="5" width="13.125" style="17" customWidth="1"/>
    <col min="6" max="6" width="12.125" style="17" customWidth="1"/>
    <col min="7" max="7" width="10.25" style="17" customWidth="1"/>
    <col min="8" max="8" width="9.125" style="17" customWidth="1"/>
    <col min="9" max="9" width="8.125" style="17" customWidth="1"/>
    <col min="10" max="10" width="10.625" style="17" customWidth="1"/>
    <col min="11" max="11" width="9.875" style="17" customWidth="1"/>
    <col min="12" max="12" width="9.625" style="17" customWidth="1"/>
    <col min="13" max="13" width="8.625" style="17" customWidth="1"/>
    <col min="14" max="14" width="9.125" style="17" customWidth="1"/>
    <col min="15" max="15" width="13.625" style="17" customWidth="1"/>
    <col min="16" max="16" width="9.125" style="17" customWidth="1"/>
    <col min="17" max="17" width="9.625" style="17" customWidth="1"/>
    <col min="18" max="18" width="10.75" style="17" customWidth="1"/>
    <col min="19" max="19" width="8.125" style="17" customWidth="1"/>
    <col min="20" max="20" width="9.25" style="17" customWidth="1"/>
    <col min="21" max="21" width="8.625" style="17" customWidth="1"/>
    <col min="22" max="22" width="11.5" style="17" customWidth="1"/>
    <col min="23" max="23" width="12.375" style="17" customWidth="1"/>
    <col min="24" max="24" width="8.625" style="17" customWidth="1"/>
    <col min="25" max="16384" width="9" style="17"/>
  </cols>
  <sheetData>
    <row r="1" spans="1:24" ht="34.5" customHeight="1" x14ac:dyDescent="0.25">
      <c r="A1" s="202" t="s">
        <v>18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24" ht="20.100000000000001" customHeight="1" x14ac:dyDescent="0.25">
      <c r="A2" s="195"/>
      <c r="B2" s="203" t="s">
        <v>10</v>
      </c>
      <c r="C2" s="190" t="s">
        <v>120</v>
      </c>
      <c r="D2" s="200" t="s">
        <v>19</v>
      </c>
      <c r="E2" s="200" t="s">
        <v>8</v>
      </c>
      <c r="F2" s="200"/>
      <c r="G2" s="200"/>
      <c r="H2" s="200"/>
      <c r="I2" s="200"/>
      <c r="J2" s="200" t="s">
        <v>94</v>
      </c>
      <c r="K2" s="205" t="s">
        <v>8</v>
      </c>
      <c r="L2" s="205"/>
      <c r="M2" s="205"/>
      <c r="N2" s="205"/>
      <c r="O2" s="205"/>
      <c r="P2" s="205"/>
      <c r="Q2" s="205"/>
      <c r="R2" s="205"/>
      <c r="S2" s="205"/>
      <c r="T2" s="192" t="s">
        <v>251</v>
      </c>
      <c r="U2" s="19" t="s">
        <v>7</v>
      </c>
      <c r="V2" s="197" t="s">
        <v>98</v>
      </c>
      <c r="W2" s="197" t="s">
        <v>100</v>
      </c>
      <c r="X2" s="20" t="s">
        <v>7</v>
      </c>
    </row>
    <row r="3" spans="1:24" ht="20.100000000000001" customHeight="1" x14ac:dyDescent="0.25">
      <c r="A3" s="196"/>
      <c r="B3" s="204"/>
      <c r="C3" s="191"/>
      <c r="D3" s="200"/>
      <c r="E3" s="192" t="s">
        <v>75</v>
      </c>
      <c r="F3" s="192" t="s">
        <v>276</v>
      </c>
      <c r="G3" s="192" t="s">
        <v>267</v>
      </c>
      <c r="H3" s="192" t="s">
        <v>107</v>
      </c>
      <c r="I3" s="18" t="s">
        <v>7</v>
      </c>
      <c r="J3" s="200"/>
      <c r="K3" s="192" t="s">
        <v>95</v>
      </c>
      <c r="L3" s="206" t="s">
        <v>7</v>
      </c>
      <c r="M3" s="206"/>
      <c r="N3" s="206"/>
      <c r="O3" s="206"/>
      <c r="P3" s="206"/>
      <c r="Q3" s="206"/>
      <c r="R3" s="206"/>
      <c r="S3" s="206"/>
      <c r="T3" s="192"/>
      <c r="U3" s="199" t="s">
        <v>262</v>
      </c>
      <c r="V3" s="198"/>
      <c r="W3" s="198"/>
      <c r="X3" s="190" t="s">
        <v>117</v>
      </c>
    </row>
    <row r="4" spans="1:24" ht="20.100000000000001" customHeight="1" x14ac:dyDescent="0.25">
      <c r="A4" s="196"/>
      <c r="B4" s="204"/>
      <c r="C4" s="191"/>
      <c r="D4" s="200"/>
      <c r="E4" s="192"/>
      <c r="F4" s="192"/>
      <c r="G4" s="192"/>
      <c r="H4" s="192"/>
      <c r="I4" s="192" t="s">
        <v>99</v>
      </c>
      <c r="J4" s="200"/>
      <c r="K4" s="192"/>
      <c r="L4" s="192" t="s">
        <v>20</v>
      </c>
      <c r="M4" s="19" t="s">
        <v>7</v>
      </c>
      <c r="N4" s="199" t="s">
        <v>96</v>
      </c>
      <c r="O4" s="19" t="s">
        <v>7</v>
      </c>
      <c r="P4" s="199" t="s">
        <v>116</v>
      </c>
      <c r="Q4" s="199" t="s">
        <v>97</v>
      </c>
      <c r="R4" s="199" t="s">
        <v>21</v>
      </c>
      <c r="S4" s="21" t="s">
        <v>7</v>
      </c>
      <c r="T4" s="192"/>
      <c r="U4" s="199"/>
      <c r="V4" s="198"/>
      <c r="W4" s="198"/>
      <c r="X4" s="194"/>
    </row>
    <row r="5" spans="1:24" ht="110.1" customHeight="1" x14ac:dyDescent="0.25">
      <c r="A5" s="196"/>
      <c r="B5" s="204"/>
      <c r="C5" s="191"/>
      <c r="D5" s="200"/>
      <c r="E5" s="192"/>
      <c r="F5" s="192"/>
      <c r="G5" s="192"/>
      <c r="H5" s="192"/>
      <c r="I5" s="192"/>
      <c r="J5" s="200"/>
      <c r="K5" s="198"/>
      <c r="L5" s="192"/>
      <c r="M5" s="18" t="s">
        <v>106</v>
      </c>
      <c r="N5" s="199"/>
      <c r="O5" s="21" t="s">
        <v>263</v>
      </c>
      <c r="P5" s="199"/>
      <c r="Q5" s="199"/>
      <c r="R5" s="199"/>
      <c r="S5" s="21" t="s">
        <v>115</v>
      </c>
      <c r="T5" s="193"/>
      <c r="U5" s="199"/>
      <c r="V5" s="198"/>
      <c r="W5" s="198"/>
      <c r="X5" s="194"/>
    </row>
    <row r="6" spans="1:24" ht="20.100000000000001" customHeight="1" x14ac:dyDescent="0.25">
      <c r="A6" s="13" t="s">
        <v>0</v>
      </c>
      <c r="B6" s="13" t="s">
        <v>1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13">
        <v>13</v>
      </c>
      <c r="P6" s="13">
        <v>14</v>
      </c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  <c r="X6" s="13">
        <v>22</v>
      </c>
    </row>
    <row r="7" spans="1:24" s="23" customFormat="1" ht="21.95" customHeight="1" x14ac:dyDescent="0.25">
      <c r="A7" s="24" t="s">
        <v>22</v>
      </c>
      <c r="B7" s="25">
        <v>1</v>
      </c>
      <c r="C7" s="129">
        <v>395</v>
      </c>
      <c r="D7" s="129">
        <v>3671</v>
      </c>
      <c r="E7" s="129">
        <v>79</v>
      </c>
      <c r="F7" s="129">
        <v>83</v>
      </c>
      <c r="G7" s="129">
        <v>961</v>
      </c>
      <c r="H7" s="129">
        <v>2503</v>
      </c>
      <c r="I7" s="129">
        <v>2435</v>
      </c>
      <c r="J7" s="129">
        <v>2582</v>
      </c>
      <c r="K7" s="129">
        <v>2502</v>
      </c>
      <c r="L7" s="129">
        <v>2374</v>
      </c>
      <c r="M7" s="129">
        <v>647</v>
      </c>
      <c r="N7" s="129">
        <v>108</v>
      </c>
      <c r="O7" s="129">
        <v>37</v>
      </c>
      <c r="P7" s="129">
        <v>9</v>
      </c>
      <c r="Q7" s="129"/>
      <c r="R7" s="129">
        <v>15</v>
      </c>
      <c r="S7" s="129">
        <v>5</v>
      </c>
      <c r="T7" s="129">
        <v>328</v>
      </c>
      <c r="U7" s="129">
        <v>49</v>
      </c>
      <c r="V7" s="129"/>
      <c r="W7" s="129">
        <v>11</v>
      </c>
      <c r="X7" s="129">
        <v>3</v>
      </c>
    </row>
    <row r="8" spans="1:24" ht="21.95" customHeight="1" x14ac:dyDescent="0.25">
      <c r="A8" s="26" t="s">
        <v>23</v>
      </c>
      <c r="B8" s="27">
        <v>2</v>
      </c>
      <c r="C8" s="136">
        <v>354</v>
      </c>
      <c r="D8" s="136">
        <v>3048</v>
      </c>
      <c r="E8" s="136">
        <v>75</v>
      </c>
      <c r="F8" s="136">
        <v>66</v>
      </c>
      <c r="G8" s="136">
        <v>774</v>
      </c>
      <c r="H8" s="136">
        <v>2098</v>
      </c>
      <c r="I8" s="136">
        <v>2043</v>
      </c>
      <c r="J8" s="136">
        <v>2182</v>
      </c>
      <c r="K8" s="136">
        <v>2119</v>
      </c>
      <c r="L8" s="136">
        <v>2008</v>
      </c>
      <c r="M8" s="136">
        <v>572</v>
      </c>
      <c r="N8" s="136">
        <v>91</v>
      </c>
      <c r="O8" s="136">
        <v>28</v>
      </c>
      <c r="P8" s="136">
        <v>9</v>
      </c>
      <c r="Q8" s="136"/>
      <c r="R8" s="136">
        <v>8</v>
      </c>
      <c r="S8" s="136">
        <v>3</v>
      </c>
      <c r="T8" s="136">
        <v>278</v>
      </c>
      <c r="U8" s="136">
        <v>44</v>
      </c>
      <c r="V8" s="136"/>
      <c r="W8" s="136">
        <v>11</v>
      </c>
      <c r="X8" s="136">
        <v>3</v>
      </c>
    </row>
    <row r="9" spans="1:24" ht="21.95" customHeight="1" x14ac:dyDescent="0.25">
      <c r="A9" s="26" t="s">
        <v>24</v>
      </c>
      <c r="B9" s="27">
        <v>3</v>
      </c>
      <c r="C9" s="136">
        <v>41</v>
      </c>
      <c r="D9" s="136">
        <v>615</v>
      </c>
      <c r="E9" s="136">
        <v>4</v>
      </c>
      <c r="F9" s="136">
        <v>9</v>
      </c>
      <c r="G9" s="136">
        <v>187</v>
      </c>
      <c r="H9" s="136">
        <v>404</v>
      </c>
      <c r="I9" s="136">
        <v>391</v>
      </c>
      <c r="J9" s="136">
        <v>399</v>
      </c>
      <c r="K9" s="136">
        <v>382</v>
      </c>
      <c r="L9" s="136">
        <v>366</v>
      </c>
      <c r="M9" s="136">
        <v>75</v>
      </c>
      <c r="N9" s="136">
        <v>16</v>
      </c>
      <c r="O9" s="136">
        <v>9</v>
      </c>
      <c r="P9" s="136"/>
      <c r="Q9" s="136"/>
      <c r="R9" s="136">
        <v>7</v>
      </c>
      <c r="S9" s="136">
        <v>2</v>
      </c>
      <c r="T9" s="136">
        <v>50</v>
      </c>
      <c r="U9" s="136">
        <v>5</v>
      </c>
      <c r="V9" s="136"/>
      <c r="W9" s="136"/>
      <c r="X9" s="136"/>
    </row>
    <row r="10" spans="1:24" s="23" customFormat="1" ht="21.95" customHeight="1" x14ac:dyDescent="0.25">
      <c r="A10" s="24" t="s">
        <v>25</v>
      </c>
      <c r="B10" s="25">
        <v>4</v>
      </c>
      <c r="C10" s="129">
        <v>291</v>
      </c>
      <c r="D10" s="129">
        <v>3339</v>
      </c>
      <c r="E10" s="129">
        <v>56</v>
      </c>
      <c r="F10" s="129">
        <v>65</v>
      </c>
      <c r="G10" s="129">
        <v>1201</v>
      </c>
      <c r="H10" s="129">
        <v>2041</v>
      </c>
      <c r="I10" s="129">
        <v>1966</v>
      </c>
      <c r="J10" s="129">
        <v>2072</v>
      </c>
      <c r="K10" s="129">
        <v>1995</v>
      </c>
      <c r="L10" s="129">
        <v>1930</v>
      </c>
      <c r="M10" s="129">
        <v>554</v>
      </c>
      <c r="N10" s="129">
        <v>59</v>
      </c>
      <c r="O10" s="129">
        <v>22</v>
      </c>
      <c r="P10" s="129">
        <v>1</v>
      </c>
      <c r="Q10" s="129"/>
      <c r="R10" s="129">
        <v>70</v>
      </c>
      <c r="S10" s="129">
        <v>37</v>
      </c>
      <c r="T10" s="129">
        <v>262</v>
      </c>
      <c r="U10" s="129">
        <v>37</v>
      </c>
      <c r="V10" s="129">
        <v>4</v>
      </c>
      <c r="W10" s="129">
        <v>5</v>
      </c>
      <c r="X10" s="129">
        <v>3</v>
      </c>
    </row>
    <row r="11" spans="1:24" ht="21.95" customHeight="1" x14ac:dyDescent="0.25">
      <c r="A11" s="26" t="s">
        <v>26</v>
      </c>
      <c r="B11" s="27">
        <v>5</v>
      </c>
      <c r="C11" s="136">
        <v>81</v>
      </c>
      <c r="D11" s="136">
        <v>1379</v>
      </c>
      <c r="E11" s="136">
        <v>29</v>
      </c>
      <c r="F11" s="136">
        <v>27</v>
      </c>
      <c r="G11" s="136">
        <v>552</v>
      </c>
      <c r="H11" s="136">
        <v>772</v>
      </c>
      <c r="I11" s="136">
        <v>749</v>
      </c>
      <c r="J11" s="136">
        <v>764</v>
      </c>
      <c r="K11" s="136">
        <v>740</v>
      </c>
      <c r="L11" s="136">
        <v>724</v>
      </c>
      <c r="M11" s="136">
        <v>177</v>
      </c>
      <c r="N11" s="136">
        <v>14</v>
      </c>
      <c r="O11" s="136">
        <v>7</v>
      </c>
      <c r="P11" s="136">
        <v>1</v>
      </c>
      <c r="Q11" s="136"/>
      <c r="R11" s="136">
        <v>17</v>
      </c>
      <c r="S11" s="136">
        <v>5</v>
      </c>
      <c r="T11" s="136">
        <v>90</v>
      </c>
      <c r="U11" s="136">
        <v>15</v>
      </c>
      <c r="V11" s="136">
        <v>4</v>
      </c>
      <c r="W11" s="136">
        <v>1</v>
      </c>
      <c r="X11" s="136"/>
    </row>
    <row r="12" spans="1:24" ht="21.95" customHeight="1" x14ac:dyDescent="0.25">
      <c r="A12" s="26" t="s">
        <v>27</v>
      </c>
      <c r="B12" s="27">
        <v>6</v>
      </c>
      <c r="C12" s="136">
        <v>146</v>
      </c>
      <c r="D12" s="136">
        <v>1452</v>
      </c>
      <c r="E12" s="136">
        <v>21</v>
      </c>
      <c r="F12" s="136">
        <v>24</v>
      </c>
      <c r="G12" s="136">
        <v>458</v>
      </c>
      <c r="H12" s="136">
        <v>967</v>
      </c>
      <c r="I12" s="136">
        <v>926</v>
      </c>
      <c r="J12" s="136">
        <v>973</v>
      </c>
      <c r="K12" s="136">
        <v>932</v>
      </c>
      <c r="L12" s="136">
        <v>897</v>
      </c>
      <c r="M12" s="136">
        <v>299</v>
      </c>
      <c r="N12" s="136">
        <v>32</v>
      </c>
      <c r="O12" s="136">
        <v>7</v>
      </c>
      <c r="P12" s="136"/>
      <c r="Q12" s="136"/>
      <c r="R12" s="136">
        <v>38</v>
      </c>
      <c r="S12" s="136">
        <v>29</v>
      </c>
      <c r="T12" s="136">
        <v>140</v>
      </c>
      <c r="U12" s="136">
        <v>21</v>
      </c>
      <c r="V12" s="136"/>
      <c r="W12" s="136">
        <v>3</v>
      </c>
      <c r="X12" s="136">
        <v>3</v>
      </c>
    </row>
    <row r="13" spans="1:24" ht="21.95" customHeight="1" x14ac:dyDescent="0.25">
      <c r="A13" s="26" t="s">
        <v>28</v>
      </c>
      <c r="B13" s="27">
        <v>7</v>
      </c>
      <c r="C13" s="136">
        <v>64</v>
      </c>
      <c r="D13" s="136">
        <v>505</v>
      </c>
      <c r="E13" s="136">
        <v>6</v>
      </c>
      <c r="F13" s="136">
        <v>14</v>
      </c>
      <c r="G13" s="136">
        <v>190</v>
      </c>
      <c r="H13" s="136">
        <v>300</v>
      </c>
      <c r="I13" s="136">
        <v>289</v>
      </c>
      <c r="J13" s="136">
        <v>333</v>
      </c>
      <c r="K13" s="136">
        <v>321</v>
      </c>
      <c r="L13" s="136">
        <v>307</v>
      </c>
      <c r="M13" s="136">
        <v>78</v>
      </c>
      <c r="N13" s="136">
        <v>13</v>
      </c>
      <c r="O13" s="136">
        <v>8</v>
      </c>
      <c r="P13" s="136"/>
      <c r="Q13" s="136"/>
      <c r="R13" s="136">
        <v>15</v>
      </c>
      <c r="S13" s="136">
        <v>3</v>
      </c>
      <c r="T13" s="136">
        <v>32</v>
      </c>
      <c r="U13" s="136">
        <v>1</v>
      </c>
      <c r="V13" s="136"/>
      <c r="W13" s="136">
        <v>1</v>
      </c>
      <c r="X13" s="136"/>
    </row>
    <row r="14" spans="1:24" s="23" customFormat="1" ht="21.95" customHeight="1" x14ac:dyDescent="0.25">
      <c r="A14" s="24" t="s">
        <v>29</v>
      </c>
      <c r="B14" s="25">
        <v>8</v>
      </c>
      <c r="C14" s="129">
        <v>1469</v>
      </c>
      <c r="D14" s="129">
        <v>10920</v>
      </c>
      <c r="E14" s="129">
        <v>15</v>
      </c>
      <c r="F14" s="129">
        <v>97</v>
      </c>
      <c r="G14" s="129">
        <v>2829</v>
      </c>
      <c r="H14" s="129">
        <v>7895</v>
      </c>
      <c r="I14" s="129">
        <v>7562</v>
      </c>
      <c r="J14" s="129">
        <v>7842</v>
      </c>
      <c r="K14" s="129">
        <v>7423</v>
      </c>
      <c r="L14" s="129">
        <v>7102</v>
      </c>
      <c r="M14" s="129">
        <v>1905</v>
      </c>
      <c r="N14" s="129">
        <v>244</v>
      </c>
      <c r="O14" s="129">
        <v>144</v>
      </c>
      <c r="P14" s="129">
        <v>53</v>
      </c>
      <c r="Q14" s="129">
        <v>3</v>
      </c>
      <c r="R14" s="129">
        <v>95</v>
      </c>
      <c r="S14" s="129">
        <v>23</v>
      </c>
      <c r="T14" s="129">
        <v>1608</v>
      </c>
      <c r="U14" s="129">
        <v>337</v>
      </c>
      <c r="V14" s="129"/>
      <c r="W14" s="129">
        <v>24</v>
      </c>
      <c r="X14" s="129">
        <v>4</v>
      </c>
    </row>
    <row r="15" spans="1:24" ht="21.95" customHeight="1" x14ac:dyDescent="0.25">
      <c r="A15" s="26" t="s">
        <v>30</v>
      </c>
      <c r="B15" s="27">
        <v>9</v>
      </c>
      <c r="C15" s="136">
        <v>204</v>
      </c>
      <c r="D15" s="136">
        <v>1733</v>
      </c>
      <c r="E15" s="136">
        <v>2</v>
      </c>
      <c r="F15" s="136">
        <v>19</v>
      </c>
      <c r="G15" s="136">
        <v>531</v>
      </c>
      <c r="H15" s="136">
        <v>1162</v>
      </c>
      <c r="I15" s="136">
        <v>1125</v>
      </c>
      <c r="J15" s="136">
        <v>1165</v>
      </c>
      <c r="K15" s="136">
        <v>1119</v>
      </c>
      <c r="L15" s="136">
        <v>1073</v>
      </c>
      <c r="M15" s="136">
        <v>307</v>
      </c>
      <c r="N15" s="136">
        <v>38</v>
      </c>
      <c r="O15" s="136">
        <v>20</v>
      </c>
      <c r="P15" s="136">
        <v>5</v>
      </c>
      <c r="Q15" s="136"/>
      <c r="R15" s="136">
        <v>28</v>
      </c>
      <c r="S15" s="136">
        <v>12</v>
      </c>
      <c r="T15" s="136">
        <v>210</v>
      </c>
      <c r="U15" s="136">
        <v>52</v>
      </c>
      <c r="V15" s="136"/>
      <c r="W15" s="136">
        <v>3</v>
      </c>
      <c r="X15" s="136"/>
    </row>
    <row r="16" spans="1:24" ht="21.95" customHeight="1" x14ac:dyDescent="0.25">
      <c r="A16" s="26" t="s">
        <v>31</v>
      </c>
      <c r="B16" s="27">
        <v>10</v>
      </c>
      <c r="C16" s="136">
        <v>74</v>
      </c>
      <c r="D16" s="136">
        <v>921</v>
      </c>
      <c r="E16" s="136"/>
      <c r="F16" s="136">
        <v>34</v>
      </c>
      <c r="G16" s="136">
        <v>299</v>
      </c>
      <c r="H16" s="136">
        <v>583</v>
      </c>
      <c r="I16" s="136">
        <v>562</v>
      </c>
      <c r="J16" s="136">
        <v>565</v>
      </c>
      <c r="K16" s="136">
        <v>535</v>
      </c>
      <c r="L16" s="136">
        <v>518</v>
      </c>
      <c r="M16" s="136">
        <v>131</v>
      </c>
      <c r="N16" s="136">
        <v>11</v>
      </c>
      <c r="O16" s="136">
        <v>7</v>
      </c>
      <c r="P16" s="136">
        <v>5</v>
      </c>
      <c r="Q16" s="136"/>
      <c r="R16" s="136">
        <v>10</v>
      </c>
      <c r="S16" s="136">
        <v>1</v>
      </c>
      <c r="T16" s="136">
        <v>101</v>
      </c>
      <c r="U16" s="136">
        <v>18</v>
      </c>
      <c r="V16" s="136"/>
      <c r="W16" s="136">
        <v>1</v>
      </c>
      <c r="X16" s="136"/>
    </row>
    <row r="17" spans="1:24" ht="21.95" customHeight="1" x14ac:dyDescent="0.25">
      <c r="A17" s="26" t="s">
        <v>32</v>
      </c>
      <c r="B17" s="27">
        <v>11</v>
      </c>
      <c r="C17" s="136">
        <v>31</v>
      </c>
      <c r="D17" s="136">
        <v>427</v>
      </c>
      <c r="E17" s="136"/>
      <c r="F17" s="136">
        <v>3</v>
      </c>
      <c r="G17" s="136">
        <v>122</v>
      </c>
      <c r="H17" s="136">
        <v>301</v>
      </c>
      <c r="I17" s="136">
        <v>291</v>
      </c>
      <c r="J17" s="136">
        <v>295</v>
      </c>
      <c r="K17" s="136">
        <v>282</v>
      </c>
      <c r="L17" s="136">
        <v>264</v>
      </c>
      <c r="M17" s="136">
        <v>57</v>
      </c>
      <c r="N17" s="136">
        <v>14</v>
      </c>
      <c r="O17" s="136">
        <v>10</v>
      </c>
      <c r="P17" s="136">
        <v>2</v>
      </c>
      <c r="Q17" s="136"/>
      <c r="R17" s="136">
        <v>8</v>
      </c>
      <c r="S17" s="136">
        <v>3</v>
      </c>
      <c r="T17" s="136">
        <v>40</v>
      </c>
      <c r="U17" s="136">
        <v>4</v>
      </c>
      <c r="V17" s="136"/>
      <c r="W17" s="136">
        <v>2</v>
      </c>
      <c r="X17" s="136"/>
    </row>
    <row r="18" spans="1:24" ht="21.95" customHeight="1" x14ac:dyDescent="0.25">
      <c r="A18" s="26" t="s">
        <v>33</v>
      </c>
      <c r="B18" s="27">
        <v>12</v>
      </c>
      <c r="C18" s="136">
        <v>1160</v>
      </c>
      <c r="D18" s="136">
        <v>7839</v>
      </c>
      <c r="E18" s="136">
        <v>13</v>
      </c>
      <c r="F18" s="136">
        <v>41</v>
      </c>
      <c r="G18" s="136">
        <v>1877</v>
      </c>
      <c r="H18" s="136">
        <v>5849</v>
      </c>
      <c r="I18" s="136">
        <v>5584</v>
      </c>
      <c r="J18" s="136">
        <v>5817</v>
      </c>
      <c r="K18" s="136">
        <v>5487</v>
      </c>
      <c r="L18" s="136">
        <v>5247</v>
      </c>
      <c r="M18" s="136">
        <v>1410</v>
      </c>
      <c r="N18" s="136">
        <v>181</v>
      </c>
      <c r="O18" s="136">
        <v>107</v>
      </c>
      <c r="P18" s="136">
        <v>41</v>
      </c>
      <c r="Q18" s="136">
        <v>3</v>
      </c>
      <c r="R18" s="136">
        <v>49</v>
      </c>
      <c r="S18" s="136">
        <v>7</v>
      </c>
      <c r="T18" s="136">
        <v>1257</v>
      </c>
      <c r="U18" s="136">
        <v>263</v>
      </c>
      <c r="V18" s="136"/>
      <c r="W18" s="136">
        <v>18</v>
      </c>
      <c r="X18" s="136">
        <v>4</v>
      </c>
    </row>
    <row r="19" spans="1:24" s="23" customFormat="1" ht="21.95" customHeight="1" x14ac:dyDescent="0.25">
      <c r="A19" s="24" t="s">
        <v>34</v>
      </c>
      <c r="B19" s="25">
        <v>13</v>
      </c>
      <c r="C19" s="129">
        <v>463</v>
      </c>
      <c r="D19" s="129">
        <v>2963</v>
      </c>
      <c r="E19" s="129">
        <v>34</v>
      </c>
      <c r="F19" s="129">
        <v>70</v>
      </c>
      <c r="G19" s="129">
        <v>659</v>
      </c>
      <c r="H19" s="129">
        <v>2129</v>
      </c>
      <c r="I19" s="129">
        <v>2046</v>
      </c>
      <c r="J19" s="129">
        <v>2325</v>
      </c>
      <c r="K19" s="129">
        <v>2241</v>
      </c>
      <c r="L19" s="129">
        <v>2125</v>
      </c>
      <c r="M19" s="129">
        <v>554</v>
      </c>
      <c r="N19" s="129">
        <v>97</v>
      </c>
      <c r="O19" s="129">
        <v>65</v>
      </c>
      <c r="P19" s="129">
        <v>10</v>
      </c>
      <c r="Q19" s="129"/>
      <c r="R19" s="129">
        <v>61</v>
      </c>
      <c r="S19" s="129">
        <v>24</v>
      </c>
      <c r="T19" s="129">
        <v>268</v>
      </c>
      <c r="U19" s="129">
        <v>63</v>
      </c>
      <c r="V19" s="129">
        <v>209</v>
      </c>
      <c r="W19" s="129">
        <v>9</v>
      </c>
      <c r="X19" s="129"/>
    </row>
    <row r="20" spans="1:24" ht="21.95" customHeight="1" x14ac:dyDescent="0.25">
      <c r="A20" s="26" t="s">
        <v>35</v>
      </c>
      <c r="B20" s="27">
        <v>14</v>
      </c>
      <c r="C20" s="136">
        <v>40</v>
      </c>
      <c r="D20" s="136">
        <v>305</v>
      </c>
      <c r="E20" s="136">
        <v>3</v>
      </c>
      <c r="F20" s="136">
        <v>1</v>
      </c>
      <c r="G20" s="136">
        <v>67</v>
      </c>
      <c r="H20" s="136">
        <v>229</v>
      </c>
      <c r="I20" s="136">
        <v>221</v>
      </c>
      <c r="J20" s="136">
        <v>223</v>
      </c>
      <c r="K20" s="136">
        <v>217</v>
      </c>
      <c r="L20" s="136">
        <v>211</v>
      </c>
      <c r="M20" s="136">
        <v>70</v>
      </c>
      <c r="N20" s="136">
        <v>6</v>
      </c>
      <c r="O20" s="136">
        <v>4</v>
      </c>
      <c r="P20" s="136"/>
      <c r="Q20" s="136"/>
      <c r="R20" s="136">
        <v>3</v>
      </c>
      <c r="S20" s="136"/>
      <c r="T20" s="136">
        <v>44</v>
      </c>
      <c r="U20" s="136">
        <v>10</v>
      </c>
      <c r="V20" s="136">
        <v>24</v>
      </c>
      <c r="W20" s="136"/>
      <c r="X20" s="136"/>
    </row>
    <row r="21" spans="1:24" ht="21.95" customHeight="1" x14ac:dyDescent="0.25">
      <c r="A21" s="26" t="s">
        <v>36</v>
      </c>
      <c r="B21" s="27">
        <v>15</v>
      </c>
      <c r="C21" s="136">
        <v>90</v>
      </c>
      <c r="D21" s="136">
        <v>655</v>
      </c>
      <c r="E21" s="136">
        <v>4</v>
      </c>
      <c r="F21" s="136">
        <v>9</v>
      </c>
      <c r="G21" s="136">
        <v>138</v>
      </c>
      <c r="H21" s="136">
        <v>476</v>
      </c>
      <c r="I21" s="136">
        <v>449</v>
      </c>
      <c r="J21" s="136">
        <v>507</v>
      </c>
      <c r="K21" s="136">
        <v>482</v>
      </c>
      <c r="L21" s="136">
        <v>459</v>
      </c>
      <c r="M21" s="136">
        <v>157</v>
      </c>
      <c r="N21" s="136">
        <v>19</v>
      </c>
      <c r="O21" s="136">
        <v>13</v>
      </c>
      <c r="P21" s="136">
        <v>2</v>
      </c>
      <c r="Q21" s="136"/>
      <c r="R21" s="136">
        <v>24</v>
      </c>
      <c r="S21" s="136">
        <v>14</v>
      </c>
      <c r="T21" s="136">
        <v>57</v>
      </c>
      <c r="U21" s="136">
        <v>9</v>
      </c>
      <c r="V21" s="136">
        <v>37</v>
      </c>
      <c r="W21" s="136">
        <v>2</v>
      </c>
      <c r="X21" s="136"/>
    </row>
    <row r="22" spans="1:24" ht="21.95" customHeight="1" x14ac:dyDescent="0.25">
      <c r="A22" s="26" t="s">
        <v>37</v>
      </c>
      <c r="B22" s="27">
        <v>16</v>
      </c>
      <c r="C22" s="136">
        <v>217</v>
      </c>
      <c r="D22" s="136">
        <v>1329</v>
      </c>
      <c r="E22" s="136">
        <v>21</v>
      </c>
      <c r="F22" s="136">
        <v>46</v>
      </c>
      <c r="G22" s="136">
        <v>292</v>
      </c>
      <c r="H22" s="136">
        <v>941</v>
      </c>
      <c r="I22" s="136">
        <v>909</v>
      </c>
      <c r="J22" s="136">
        <v>1043</v>
      </c>
      <c r="K22" s="136">
        <v>1008</v>
      </c>
      <c r="L22" s="136">
        <v>946</v>
      </c>
      <c r="M22" s="136">
        <v>194</v>
      </c>
      <c r="N22" s="136">
        <v>56</v>
      </c>
      <c r="O22" s="136">
        <v>34</v>
      </c>
      <c r="P22" s="136">
        <v>2</v>
      </c>
      <c r="Q22" s="136"/>
      <c r="R22" s="136">
        <v>27</v>
      </c>
      <c r="S22" s="136">
        <v>8</v>
      </c>
      <c r="T22" s="136">
        <v>118</v>
      </c>
      <c r="U22" s="136">
        <v>31</v>
      </c>
      <c r="V22" s="136">
        <v>113</v>
      </c>
      <c r="W22" s="136">
        <v>4</v>
      </c>
      <c r="X22" s="136"/>
    </row>
    <row r="23" spans="1:24" ht="21.95" customHeight="1" x14ac:dyDescent="0.25">
      <c r="A23" s="26" t="s">
        <v>38</v>
      </c>
      <c r="B23" s="27">
        <v>17</v>
      </c>
      <c r="C23" s="136">
        <v>56</v>
      </c>
      <c r="D23" s="136">
        <v>401</v>
      </c>
      <c r="E23" s="136">
        <v>5</v>
      </c>
      <c r="F23" s="136">
        <v>10</v>
      </c>
      <c r="G23" s="136">
        <v>85</v>
      </c>
      <c r="H23" s="136">
        <v>301</v>
      </c>
      <c r="I23" s="136">
        <v>298</v>
      </c>
      <c r="J23" s="136">
        <v>329</v>
      </c>
      <c r="K23" s="136">
        <v>323</v>
      </c>
      <c r="L23" s="136">
        <v>306</v>
      </c>
      <c r="M23" s="136">
        <v>85</v>
      </c>
      <c r="N23" s="136">
        <v>12</v>
      </c>
      <c r="O23" s="136">
        <v>11</v>
      </c>
      <c r="P23" s="136">
        <v>3</v>
      </c>
      <c r="Q23" s="136"/>
      <c r="R23" s="136">
        <v>3</v>
      </c>
      <c r="S23" s="136">
        <v>1</v>
      </c>
      <c r="T23" s="136">
        <v>31</v>
      </c>
      <c r="U23" s="136">
        <v>9</v>
      </c>
      <c r="V23" s="136">
        <v>22</v>
      </c>
      <c r="W23" s="136">
        <v>2</v>
      </c>
      <c r="X23" s="136"/>
    </row>
    <row r="24" spans="1:24" ht="21.95" customHeight="1" x14ac:dyDescent="0.25">
      <c r="A24" s="26" t="s">
        <v>39</v>
      </c>
      <c r="B24" s="27">
        <v>18</v>
      </c>
      <c r="C24" s="136">
        <v>60</v>
      </c>
      <c r="D24" s="136">
        <v>267</v>
      </c>
      <c r="E24" s="136">
        <v>1</v>
      </c>
      <c r="F24" s="136">
        <v>4</v>
      </c>
      <c r="G24" s="136">
        <v>77</v>
      </c>
      <c r="H24" s="136">
        <v>176</v>
      </c>
      <c r="I24" s="136">
        <v>168</v>
      </c>
      <c r="J24" s="136">
        <v>217</v>
      </c>
      <c r="K24" s="136">
        <v>210</v>
      </c>
      <c r="L24" s="136">
        <v>202</v>
      </c>
      <c r="M24" s="136">
        <v>47</v>
      </c>
      <c r="N24" s="136">
        <v>4</v>
      </c>
      <c r="O24" s="136">
        <v>3</v>
      </c>
      <c r="P24" s="136">
        <v>3</v>
      </c>
      <c r="Q24" s="136"/>
      <c r="R24" s="136">
        <v>4</v>
      </c>
      <c r="S24" s="136">
        <v>1</v>
      </c>
      <c r="T24" s="136">
        <v>18</v>
      </c>
      <c r="U24" s="136">
        <v>4</v>
      </c>
      <c r="V24" s="136">
        <v>13</v>
      </c>
      <c r="W24" s="136">
        <v>1</v>
      </c>
      <c r="X24" s="136"/>
    </row>
    <row r="25" spans="1:24" s="23" customFormat="1" ht="21.95" customHeight="1" x14ac:dyDescent="0.25">
      <c r="A25" s="24" t="s">
        <v>40</v>
      </c>
      <c r="B25" s="25">
        <v>19</v>
      </c>
      <c r="C25" s="129">
        <v>327</v>
      </c>
      <c r="D25" s="129">
        <v>3226</v>
      </c>
      <c r="E25" s="129">
        <v>26</v>
      </c>
      <c r="F25" s="129">
        <v>36</v>
      </c>
      <c r="G25" s="129">
        <v>774</v>
      </c>
      <c r="H25" s="129">
        <v>2353</v>
      </c>
      <c r="I25" s="129">
        <v>2189</v>
      </c>
      <c r="J25" s="129">
        <v>2287</v>
      </c>
      <c r="K25" s="129">
        <v>2133</v>
      </c>
      <c r="L25" s="129">
        <v>2038</v>
      </c>
      <c r="M25" s="129">
        <v>667</v>
      </c>
      <c r="N25" s="129">
        <v>74</v>
      </c>
      <c r="O25" s="129">
        <v>42</v>
      </c>
      <c r="P25" s="129">
        <v>13</v>
      </c>
      <c r="Q25" s="129"/>
      <c r="R25" s="129">
        <v>122</v>
      </c>
      <c r="S25" s="129">
        <v>39</v>
      </c>
      <c r="T25" s="129">
        <v>383</v>
      </c>
      <c r="U25" s="129">
        <v>103</v>
      </c>
      <c r="V25" s="129"/>
      <c r="W25" s="129">
        <v>8</v>
      </c>
      <c r="X25" s="129">
        <v>3</v>
      </c>
    </row>
    <row r="26" spans="1:24" ht="21.95" customHeight="1" x14ac:dyDescent="0.25">
      <c r="A26" s="26" t="s">
        <v>41</v>
      </c>
      <c r="B26" s="27">
        <v>20</v>
      </c>
      <c r="C26" s="136">
        <v>74</v>
      </c>
      <c r="D26" s="136">
        <v>708</v>
      </c>
      <c r="E26" s="136">
        <v>4</v>
      </c>
      <c r="F26" s="136">
        <v>6</v>
      </c>
      <c r="G26" s="136">
        <v>179</v>
      </c>
      <c r="H26" s="136">
        <v>511</v>
      </c>
      <c r="I26" s="136">
        <v>494</v>
      </c>
      <c r="J26" s="136">
        <v>529</v>
      </c>
      <c r="K26" s="136">
        <v>512</v>
      </c>
      <c r="L26" s="136">
        <v>499</v>
      </c>
      <c r="M26" s="136">
        <v>167</v>
      </c>
      <c r="N26" s="136">
        <v>11</v>
      </c>
      <c r="O26" s="136">
        <v>8</v>
      </c>
      <c r="P26" s="136">
        <v>1</v>
      </c>
      <c r="Q26" s="136"/>
      <c r="R26" s="136">
        <v>37</v>
      </c>
      <c r="S26" s="136">
        <v>17</v>
      </c>
      <c r="T26" s="136">
        <v>56</v>
      </c>
      <c r="U26" s="136">
        <v>13</v>
      </c>
      <c r="V26" s="136"/>
      <c r="W26" s="136">
        <v>1</v>
      </c>
      <c r="X26" s="136"/>
    </row>
    <row r="27" spans="1:24" ht="21.95" customHeight="1" x14ac:dyDescent="0.25">
      <c r="A27" s="26" t="s">
        <v>42</v>
      </c>
      <c r="B27" s="27">
        <v>21</v>
      </c>
      <c r="C27" s="136">
        <v>176</v>
      </c>
      <c r="D27" s="136">
        <v>1836</v>
      </c>
      <c r="E27" s="136">
        <v>17</v>
      </c>
      <c r="F27" s="136">
        <v>27</v>
      </c>
      <c r="G27" s="136">
        <v>430</v>
      </c>
      <c r="H27" s="136">
        <v>1339</v>
      </c>
      <c r="I27" s="136">
        <v>1225</v>
      </c>
      <c r="J27" s="136">
        <v>1248</v>
      </c>
      <c r="K27" s="136">
        <v>1147</v>
      </c>
      <c r="L27" s="136">
        <v>1088</v>
      </c>
      <c r="M27" s="136">
        <v>334</v>
      </c>
      <c r="N27" s="136">
        <v>42</v>
      </c>
      <c r="O27" s="136">
        <v>24</v>
      </c>
      <c r="P27" s="136">
        <v>11</v>
      </c>
      <c r="Q27" s="136"/>
      <c r="R27" s="136">
        <v>66</v>
      </c>
      <c r="S27" s="136">
        <v>16</v>
      </c>
      <c r="T27" s="136">
        <v>254</v>
      </c>
      <c r="U27" s="136">
        <v>66</v>
      </c>
      <c r="V27" s="136"/>
      <c r="W27" s="136">
        <v>6</v>
      </c>
      <c r="X27" s="136">
        <v>2</v>
      </c>
    </row>
    <row r="28" spans="1:24" ht="21.95" customHeight="1" x14ac:dyDescent="0.25">
      <c r="A28" s="26" t="s">
        <v>43</v>
      </c>
      <c r="B28" s="27">
        <v>22</v>
      </c>
      <c r="C28" s="136">
        <v>77</v>
      </c>
      <c r="D28" s="136">
        <v>682</v>
      </c>
      <c r="E28" s="136">
        <v>5</v>
      </c>
      <c r="F28" s="136">
        <v>3</v>
      </c>
      <c r="G28" s="136">
        <v>165</v>
      </c>
      <c r="H28" s="136">
        <v>503</v>
      </c>
      <c r="I28" s="136">
        <v>470</v>
      </c>
      <c r="J28" s="136">
        <v>510</v>
      </c>
      <c r="K28" s="136">
        <v>474</v>
      </c>
      <c r="L28" s="136">
        <v>451</v>
      </c>
      <c r="M28" s="136">
        <v>166</v>
      </c>
      <c r="N28" s="136">
        <v>21</v>
      </c>
      <c r="O28" s="136">
        <v>10</v>
      </c>
      <c r="P28" s="136">
        <v>1</v>
      </c>
      <c r="Q28" s="136"/>
      <c r="R28" s="136">
        <v>19</v>
      </c>
      <c r="S28" s="136">
        <v>6</v>
      </c>
      <c r="T28" s="136">
        <v>73</v>
      </c>
      <c r="U28" s="136">
        <v>24</v>
      </c>
      <c r="V28" s="136"/>
      <c r="W28" s="136">
        <v>1</v>
      </c>
      <c r="X28" s="136">
        <v>1</v>
      </c>
    </row>
    <row r="29" spans="1:24" s="23" customFormat="1" ht="21.95" customHeight="1" x14ac:dyDescent="0.25">
      <c r="A29" s="24" t="s">
        <v>44</v>
      </c>
      <c r="B29" s="25">
        <v>23</v>
      </c>
      <c r="C29" s="129">
        <v>222</v>
      </c>
      <c r="D29" s="129">
        <v>2543</v>
      </c>
      <c r="E29" s="129">
        <v>17</v>
      </c>
      <c r="F29" s="129">
        <v>22</v>
      </c>
      <c r="G29" s="129">
        <v>597</v>
      </c>
      <c r="H29" s="129">
        <v>1840</v>
      </c>
      <c r="I29" s="129">
        <v>1752</v>
      </c>
      <c r="J29" s="129">
        <v>1901</v>
      </c>
      <c r="K29" s="129">
        <v>1808</v>
      </c>
      <c r="L29" s="129">
        <v>1757</v>
      </c>
      <c r="M29" s="129">
        <v>476</v>
      </c>
      <c r="N29" s="129">
        <v>36</v>
      </c>
      <c r="O29" s="129">
        <v>20</v>
      </c>
      <c r="P29" s="129">
        <v>3</v>
      </c>
      <c r="Q29" s="129"/>
      <c r="R29" s="129">
        <v>62</v>
      </c>
      <c r="S29" s="129">
        <v>29</v>
      </c>
      <c r="T29" s="129">
        <v>166</v>
      </c>
      <c r="U29" s="129">
        <v>29</v>
      </c>
      <c r="V29" s="129"/>
      <c r="W29" s="129">
        <v>12</v>
      </c>
      <c r="X29" s="129">
        <v>1</v>
      </c>
    </row>
    <row r="30" spans="1:24" ht="21.95" customHeight="1" x14ac:dyDescent="0.25">
      <c r="A30" s="26" t="s">
        <v>45</v>
      </c>
      <c r="B30" s="27">
        <v>24</v>
      </c>
      <c r="C30" s="136">
        <v>36</v>
      </c>
      <c r="D30" s="136">
        <v>510</v>
      </c>
      <c r="E30" s="136">
        <v>11</v>
      </c>
      <c r="F30" s="136">
        <v>1</v>
      </c>
      <c r="G30" s="136">
        <v>132</v>
      </c>
      <c r="H30" s="136">
        <v>346</v>
      </c>
      <c r="I30" s="136">
        <v>315</v>
      </c>
      <c r="J30" s="136">
        <v>351</v>
      </c>
      <c r="K30" s="136">
        <v>319</v>
      </c>
      <c r="L30" s="136">
        <v>311</v>
      </c>
      <c r="M30" s="136">
        <v>95</v>
      </c>
      <c r="N30" s="136">
        <v>7</v>
      </c>
      <c r="O30" s="136">
        <v>1</v>
      </c>
      <c r="P30" s="136"/>
      <c r="Q30" s="136"/>
      <c r="R30" s="136">
        <v>7</v>
      </c>
      <c r="S30" s="136">
        <v>6</v>
      </c>
      <c r="T30" s="136">
        <v>32</v>
      </c>
      <c r="U30" s="136">
        <v>3</v>
      </c>
      <c r="V30" s="136"/>
      <c r="W30" s="136">
        <v>1</v>
      </c>
      <c r="X30" s="136"/>
    </row>
    <row r="31" spans="1:24" ht="21.95" customHeight="1" x14ac:dyDescent="0.25">
      <c r="A31" s="26" t="s">
        <v>46</v>
      </c>
      <c r="B31" s="27">
        <v>25</v>
      </c>
      <c r="C31" s="136">
        <v>46</v>
      </c>
      <c r="D31" s="136">
        <v>383</v>
      </c>
      <c r="E31" s="136">
        <v>1</v>
      </c>
      <c r="F31" s="136">
        <v>3</v>
      </c>
      <c r="G31" s="136">
        <v>79</v>
      </c>
      <c r="H31" s="136">
        <v>288</v>
      </c>
      <c r="I31" s="136">
        <v>278</v>
      </c>
      <c r="J31" s="136">
        <v>314</v>
      </c>
      <c r="K31" s="136">
        <v>303</v>
      </c>
      <c r="L31" s="136">
        <v>294</v>
      </c>
      <c r="M31" s="136">
        <v>81</v>
      </c>
      <c r="N31" s="136">
        <v>9</v>
      </c>
      <c r="O31" s="136">
        <v>6</v>
      </c>
      <c r="P31" s="136"/>
      <c r="Q31" s="136"/>
      <c r="R31" s="136">
        <v>3</v>
      </c>
      <c r="S31" s="136">
        <v>1</v>
      </c>
      <c r="T31" s="136">
        <v>21</v>
      </c>
      <c r="U31" s="136">
        <v>7</v>
      </c>
      <c r="V31" s="136"/>
      <c r="W31" s="136"/>
      <c r="X31" s="136"/>
    </row>
    <row r="32" spans="1:24" ht="21.95" customHeight="1" x14ac:dyDescent="0.25">
      <c r="A32" s="26" t="s">
        <v>47</v>
      </c>
      <c r="B32" s="27">
        <v>26</v>
      </c>
      <c r="C32" s="136">
        <v>49</v>
      </c>
      <c r="D32" s="136">
        <v>669</v>
      </c>
      <c r="E32" s="136">
        <v>3</v>
      </c>
      <c r="F32" s="136">
        <v>11</v>
      </c>
      <c r="G32" s="136">
        <v>167</v>
      </c>
      <c r="H32" s="136">
        <v>468</v>
      </c>
      <c r="I32" s="136">
        <v>450</v>
      </c>
      <c r="J32" s="136">
        <v>473</v>
      </c>
      <c r="K32" s="136">
        <v>453</v>
      </c>
      <c r="L32" s="136">
        <v>444</v>
      </c>
      <c r="M32" s="136">
        <v>111</v>
      </c>
      <c r="N32" s="136">
        <v>5</v>
      </c>
      <c r="O32" s="136">
        <v>1</v>
      </c>
      <c r="P32" s="136">
        <v>1</v>
      </c>
      <c r="Q32" s="136"/>
      <c r="R32" s="136">
        <v>21</v>
      </c>
      <c r="S32" s="136">
        <v>8</v>
      </c>
      <c r="T32" s="136">
        <v>46</v>
      </c>
      <c r="U32" s="136">
        <v>7</v>
      </c>
      <c r="V32" s="136"/>
      <c r="W32" s="136">
        <v>3</v>
      </c>
      <c r="X32" s="136"/>
    </row>
    <row r="33" spans="1:24" ht="21.95" customHeight="1" x14ac:dyDescent="0.25">
      <c r="A33" s="26" t="s">
        <v>48</v>
      </c>
      <c r="B33" s="27">
        <v>27</v>
      </c>
      <c r="C33" s="136">
        <v>44</v>
      </c>
      <c r="D33" s="136">
        <v>456</v>
      </c>
      <c r="E33" s="136">
        <v>1</v>
      </c>
      <c r="F33" s="136">
        <v>2</v>
      </c>
      <c r="G33" s="136">
        <v>95</v>
      </c>
      <c r="H33" s="136">
        <v>351</v>
      </c>
      <c r="I33" s="136">
        <v>334</v>
      </c>
      <c r="J33" s="136">
        <v>364</v>
      </c>
      <c r="K33" s="136">
        <v>348</v>
      </c>
      <c r="L33" s="136">
        <v>335</v>
      </c>
      <c r="M33" s="136">
        <v>100</v>
      </c>
      <c r="N33" s="136">
        <v>11</v>
      </c>
      <c r="O33" s="136">
        <v>11</v>
      </c>
      <c r="P33" s="136"/>
      <c r="Q33" s="136"/>
      <c r="R33" s="136">
        <v>23</v>
      </c>
      <c r="S33" s="136">
        <v>9</v>
      </c>
      <c r="T33" s="136">
        <v>30</v>
      </c>
      <c r="U33" s="136">
        <v>4</v>
      </c>
      <c r="V33" s="136"/>
      <c r="W33" s="136">
        <v>2</v>
      </c>
      <c r="X33" s="136"/>
    </row>
    <row r="34" spans="1:24" ht="21.95" customHeight="1" x14ac:dyDescent="0.25">
      <c r="A34" s="26" t="s">
        <v>49</v>
      </c>
      <c r="B34" s="27">
        <v>28</v>
      </c>
      <c r="C34" s="136">
        <v>47</v>
      </c>
      <c r="D34" s="136">
        <v>525</v>
      </c>
      <c r="E34" s="136">
        <v>1</v>
      </c>
      <c r="F34" s="136">
        <v>5</v>
      </c>
      <c r="G34" s="136">
        <v>124</v>
      </c>
      <c r="H34" s="136">
        <v>387</v>
      </c>
      <c r="I34" s="136">
        <v>375</v>
      </c>
      <c r="J34" s="136">
        <v>399</v>
      </c>
      <c r="K34" s="136">
        <v>385</v>
      </c>
      <c r="L34" s="136">
        <v>373</v>
      </c>
      <c r="M34" s="136">
        <v>89</v>
      </c>
      <c r="N34" s="136">
        <v>4</v>
      </c>
      <c r="O34" s="136">
        <v>1</v>
      </c>
      <c r="P34" s="136">
        <v>2</v>
      </c>
      <c r="Q34" s="136"/>
      <c r="R34" s="136">
        <v>8</v>
      </c>
      <c r="S34" s="136">
        <v>5</v>
      </c>
      <c r="T34" s="136">
        <v>37</v>
      </c>
      <c r="U34" s="136">
        <v>8</v>
      </c>
      <c r="V34" s="136"/>
      <c r="W34" s="136">
        <v>6</v>
      </c>
      <c r="X34" s="136">
        <v>1</v>
      </c>
    </row>
    <row r="35" spans="1:24" s="23" customFormat="1" ht="21.95" customHeight="1" x14ac:dyDescent="0.25">
      <c r="A35" s="24" t="s">
        <v>50</v>
      </c>
      <c r="B35" s="25">
        <v>29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</row>
    <row r="36" spans="1:24" ht="21.95" customHeight="1" x14ac:dyDescent="0.25">
      <c r="A36" s="26" t="s">
        <v>101</v>
      </c>
      <c r="B36" s="27">
        <v>30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</row>
    <row r="37" spans="1:24" ht="21.95" customHeight="1" x14ac:dyDescent="0.25">
      <c r="A37" s="26" t="s">
        <v>51</v>
      </c>
      <c r="B37" s="27">
        <v>31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</row>
    <row r="38" spans="1:24" s="23" customFormat="1" ht="21.95" customHeight="1" x14ac:dyDescent="0.25">
      <c r="A38" s="24" t="s">
        <v>52</v>
      </c>
      <c r="B38" s="25">
        <v>32</v>
      </c>
      <c r="C38" s="129">
        <v>295</v>
      </c>
      <c r="D38" s="129">
        <v>3927</v>
      </c>
      <c r="E38" s="129"/>
      <c r="F38" s="129">
        <v>72</v>
      </c>
      <c r="G38" s="129">
        <v>985</v>
      </c>
      <c r="H38" s="129">
        <v>2805</v>
      </c>
      <c r="I38" s="129">
        <v>2685</v>
      </c>
      <c r="J38" s="129">
        <v>2808</v>
      </c>
      <c r="K38" s="129">
        <v>2677</v>
      </c>
      <c r="L38" s="129">
        <v>2570</v>
      </c>
      <c r="M38" s="129">
        <v>863</v>
      </c>
      <c r="N38" s="129">
        <v>86</v>
      </c>
      <c r="O38" s="129">
        <v>49</v>
      </c>
      <c r="P38" s="129">
        <v>14</v>
      </c>
      <c r="Q38" s="129"/>
      <c r="R38" s="129">
        <v>69</v>
      </c>
      <c r="S38" s="129">
        <v>16</v>
      </c>
      <c r="T38" s="129">
        <v>303</v>
      </c>
      <c r="U38" s="129">
        <v>48</v>
      </c>
      <c r="V38" s="129"/>
      <c r="W38" s="129">
        <v>7</v>
      </c>
      <c r="X38" s="129"/>
    </row>
    <row r="39" spans="1:24" ht="21.95" customHeight="1" x14ac:dyDescent="0.25">
      <c r="A39" s="26" t="s">
        <v>53</v>
      </c>
      <c r="B39" s="27">
        <v>33</v>
      </c>
      <c r="C39" s="136">
        <v>53</v>
      </c>
      <c r="D39" s="136">
        <v>594</v>
      </c>
      <c r="E39" s="136"/>
      <c r="F39" s="136">
        <v>7</v>
      </c>
      <c r="G39" s="136">
        <v>176</v>
      </c>
      <c r="H39" s="136">
        <v>407</v>
      </c>
      <c r="I39" s="136">
        <v>396</v>
      </c>
      <c r="J39" s="136">
        <v>420</v>
      </c>
      <c r="K39" s="136">
        <v>409</v>
      </c>
      <c r="L39" s="136">
        <v>395</v>
      </c>
      <c r="M39" s="136">
        <v>141</v>
      </c>
      <c r="N39" s="136">
        <v>11</v>
      </c>
      <c r="O39" s="136">
        <v>8</v>
      </c>
      <c r="P39" s="136">
        <v>3</v>
      </c>
      <c r="Q39" s="136"/>
      <c r="R39" s="136">
        <v>8</v>
      </c>
      <c r="S39" s="136">
        <v>2</v>
      </c>
      <c r="T39" s="136">
        <v>40</v>
      </c>
      <c r="U39" s="136">
        <v>4</v>
      </c>
      <c r="V39" s="136"/>
      <c r="W39" s="136"/>
      <c r="X39" s="136"/>
    </row>
    <row r="40" spans="1:24" ht="21.95" customHeight="1" x14ac:dyDescent="0.25">
      <c r="A40" s="26" t="s">
        <v>54</v>
      </c>
      <c r="B40" s="27">
        <v>34</v>
      </c>
      <c r="C40" s="136">
        <v>179</v>
      </c>
      <c r="D40" s="136">
        <v>2483</v>
      </c>
      <c r="E40" s="136"/>
      <c r="F40" s="136">
        <v>45</v>
      </c>
      <c r="G40" s="136">
        <v>590</v>
      </c>
      <c r="H40" s="136">
        <v>1795</v>
      </c>
      <c r="I40" s="136">
        <v>1705</v>
      </c>
      <c r="J40" s="136">
        <v>1784</v>
      </c>
      <c r="K40" s="136">
        <v>1685</v>
      </c>
      <c r="L40" s="136">
        <v>1602</v>
      </c>
      <c r="M40" s="136">
        <v>560</v>
      </c>
      <c r="N40" s="136">
        <v>67</v>
      </c>
      <c r="O40" s="136">
        <v>36</v>
      </c>
      <c r="P40" s="136">
        <v>10</v>
      </c>
      <c r="Q40" s="136"/>
      <c r="R40" s="136">
        <v>57</v>
      </c>
      <c r="S40" s="136">
        <v>13</v>
      </c>
      <c r="T40" s="136">
        <v>199</v>
      </c>
      <c r="U40" s="136">
        <v>34</v>
      </c>
      <c r="V40" s="136"/>
      <c r="W40" s="136">
        <v>6</v>
      </c>
      <c r="X40" s="136"/>
    </row>
    <row r="41" spans="1:24" ht="21.95" customHeight="1" x14ac:dyDescent="0.25">
      <c r="A41" s="26" t="s">
        <v>55</v>
      </c>
      <c r="B41" s="28">
        <v>35</v>
      </c>
      <c r="C41" s="136">
        <v>61</v>
      </c>
      <c r="D41" s="136">
        <v>841</v>
      </c>
      <c r="E41" s="136"/>
      <c r="F41" s="136">
        <v>8</v>
      </c>
      <c r="G41" s="136">
        <v>220</v>
      </c>
      <c r="H41" s="136">
        <v>605</v>
      </c>
      <c r="I41" s="136">
        <v>586</v>
      </c>
      <c r="J41" s="136">
        <v>604</v>
      </c>
      <c r="K41" s="136">
        <v>583</v>
      </c>
      <c r="L41" s="136">
        <v>574</v>
      </c>
      <c r="M41" s="136">
        <v>162</v>
      </c>
      <c r="N41" s="136">
        <v>8</v>
      </c>
      <c r="O41" s="136">
        <v>5</v>
      </c>
      <c r="P41" s="136">
        <v>1</v>
      </c>
      <c r="Q41" s="136"/>
      <c r="R41" s="136">
        <v>4</v>
      </c>
      <c r="S41" s="136">
        <v>1</v>
      </c>
      <c r="T41" s="136">
        <v>64</v>
      </c>
      <c r="U41" s="136">
        <v>10</v>
      </c>
      <c r="V41" s="136"/>
      <c r="W41" s="136"/>
      <c r="X41" s="136"/>
    </row>
    <row r="42" spans="1:24" ht="21.95" customHeight="1" x14ac:dyDescent="0.25">
      <c r="A42" s="97" t="s">
        <v>26</v>
      </c>
      <c r="B42" s="141" t="s">
        <v>320</v>
      </c>
      <c r="C42" s="136">
        <v>1</v>
      </c>
      <c r="D42" s="136"/>
      <c r="E42" s="136"/>
      <c r="F42" s="136"/>
      <c r="G42" s="136"/>
      <c r="H42" s="136"/>
      <c r="I42" s="136"/>
      <c r="J42" s="136">
        <v>1</v>
      </c>
      <c r="K42" s="136">
        <v>1</v>
      </c>
      <c r="L42" s="136">
        <v>1</v>
      </c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</row>
    <row r="43" spans="1:24" ht="21.95" customHeight="1" x14ac:dyDescent="0.25">
      <c r="A43" s="97" t="s">
        <v>27</v>
      </c>
      <c r="B43" s="141" t="s">
        <v>321</v>
      </c>
      <c r="C43" s="136">
        <v>1</v>
      </c>
      <c r="D43" s="136">
        <v>12</v>
      </c>
      <c r="E43" s="136"/>
      <c r="F43" s="136">
        <v>12</v>
      </c>
      <c r="G43" s="136"/>
      <c r="H43" s="136"/>
      <c r="I43" s="136"/>
      <c r="J43" s="136">
        <v>1</v>
      </c>
      <c r="K43" s="136">
        <v>1</v>
      </c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>
        <v>1</v>
      </c>
      <c r="X43" s="136"/>
    </row>
    <row r="44" spans="1:24" ht="21.95" customHeight="1" x14ac:dyDescent="0.25">
      <c r="A44" s="97" t="s">
        <v>28</v>
      </c>
      <c r="B44" s="141" t="s">
        <v>322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</row>
    <row r="45" spans="1:24" s="23" customFormat="1" ht="21.95" customHeight="1" x14ac:dyDescent="0.25">
      <c r="A45" s="57" t="s">
        <v>2</v>
      </c>
      <c r="B45" s="58">
        <v>36</v>
      </c>
      <c r="C45" s="129">
        <v>3462</v>
      </c>
      <c r="D45" s="129">
        <v>30589</v>
      </c>
      <c r="E45" s="129">
        <v>227</v>
      </c>
      <c r="F45" s="129">
        <v>445</v>
      </c>
      <c r="G45" s="129">
        <v>8006</v>
      </c>
      <c r="H45" s="129">
        <v>21566</v>
      </c>
      <c r="I45" s="129">
        <v>20635</v>
      </c>
      <c r="J45" s="129">
        <v>21817</v>
      </c>
      <c r="K45" s="129">
        <v>20779</v>
      </c>
      <c r="L45" s="129">
        <v>19896</v>
      </c>
      <c r="M45" s="129">
        <v>5666</v>
      </c>
      <c r="N45" s="129">
        <v>704</v>
      </c>
      <c r="O45" s="129">
        <v>379</v>
      </c>
      <c r="P45" s="129">
        <v>103</v>
      </c>
      <c r="Q45" s="129">
        <v>3</v>
      </c>
      <c r="R45" s="129">
        <v>494</v>
      </c>
      <c r="S45" s="129">
        <v>173</v>
      </c>
      <c r="T45" s="129">
        <v>3318</v>
      </c>
      <c r="U45" s="129">
        <v>666</v>
      </c>
      <c r="V45" s="129">
        <v>213</v>
      </c>
      <c r="W45" s="129">
        <v>76</v>
      </c>
      <c r="X45" s="129">
        <v>14</v>
      </c>
    </row>
    <row r="46" spans="1:24" s="87" customFormat="1" ht="21.75" customHeight="1" x14ac:dyDescent="0.25">
      <c r="A46" s="201" t="s">
        <v>281</v>
      </c>
      <c r="B46" s="201"/>
      <c r="C46" s="84"/>
      <c r="D46" s="84"/>
      <c r="E46" s="85"/>
      <c r="F46" s="85"/>
      <c r="G46" s="85"/>
      <c r="H46" s="86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s="87" customFormat="1" ht="20.45" customHeight="1" x14ac:dyDescent="0.25">
      <c r="A47" s="88" t="s">
        <v>302</v>
      </c>
      <c r="B47" s="88"/>
      <c r="F47" s="56">
        <v>3753</v>
      </c>
      <c r="H47" s="89"/>
    </row>
    <row r="48" spans="1:24" s="87" customFormat="1" ht="20.45" customHeight="1" x14ac:dyDescent="0.25">
      <c r="A48" s="90" t="s">
        <v>303</v>
      </c>
      <c r="B48" s="88"/>
      <c r="F48" s="56">
        <v>3847</v>
      </c>
      <c r="H48" s="91"/>
    </row>
  </sheetData>
  <mergeCells count="26">
    <mergeCell ref="A46:B46"/>
    <mergeCell ref="D2:D5"/>
    <mergeCell ref="A1:X1"/>
    <mergeCell ref="B2:B5"/>
    <mergeCell ref="L4:L5"/>
    <mergeCell ref="U3:U5"/>
    <mergeCell ref="N4:N5"/>
    <mergeCell ref="J2:J5"/>
    <mergeCell ref="K2:S2"/>
    <mergeCell ref="L3:S3"/>
    <mergeCell ref="E2:I2"/>
    <mergeCell ref="I4:I5"/>
    <mergeCell ref="E3:E5"/>
    <mergeCell ref="F3:F5"/>
    <mergeCell ref="G3:G5"/>
    <mergeCell ref="H3:H5"/>
    <mergeCell ref="C2:C5"/>
    <mergeCell ref="T2:T5"/>
    <mergeCell ref="X3:X5"/>
    <mergeCell ref="A2:A5"/>
    <mergeCell ref="W2:W5"/>
    <mergeCell ref="V2:V5"/>
    <mergeCell ref="K3:K5"/>
    <mergeCell ref="Q4:Q5"/>
    <mergeCell ref="P4:P5"/>
    <mergeCell ref="R4:R5"/>
  </mergeCells>
  <phoneticPr fontId="0" type="noConversion"/>
  <printOptions verticalCentered="1"/>
  <pageMargins left="0.39370078740157483" right="0.19685039370078741" top="0.19685039370078741" bottom="0.19685039370078741" header="0.15748031496062992" footer="0.15748031496062992"/>
  <pageSetup paperSize="9" scale="50" firstPageNumber="2" orientation="landscape" useFirstPageNumber="1" r:id="rId1"/>
  <headerFooter alignWithMargins="0">
    <oddFooter>&amp;R&amp;P&amp;C&amp;L0619737E</oddFooter>
  </headerFooter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28" zoomScale="70" zoomScaleNormal="70" workbookViewId="0">
      <selection sqref="A1:IV65536"/>
    </sheetView>
  </sheetViews>
  <sheetFormatPr defaultRowHeight="15.75" x14ac:dyDescent="0.25"/>
  <cols>
    <col min="1" max="1" width="30.625" style="87" customWidth="1"/>
    <col min="2" max="2" width="5.125" style="87" customWidth="1"/>
    <col min="3" max="3" width="9.25" style="87" customWidth="1"/>
    <col min="4" max="4" width="10.125" style="87" customWidth="1"/>
    <col min="5" max="5" width="13.125" style="87" customWidth="1"/>
    <col min="6" max="6" width="12.125" style="87" customWidth="1"/>
    <col min="7" max="7" width="10.125" style="87" customWidth="1"/>
    <col min="8" max="8" width="9.125" style="87" customWidth="1"/>
    <col min="9" max="9" width="8.125" style="87" customWidth="1"/>
    <col min="10" max="10" width="10.625" style="87" customWidth="1"/>
    <col min="11" max="11" width="10.75" style="87" customWidth="1"/>
    <col min="12" max="12" width="9.625" style="87" customWidth="1"/>
    <col min="13" max="13" width="8.625" style="87" customWidth="1"/>
    <col min="14" max="14" width="9.125" style="87" customWidth="1"/>
    <col min="15" max="15" width="13.625" style="87" customWidth="1"/>
    <col min="16" max="16" width="9.125" style="87" customWidth="1"/>
    <col min="17" max="17" width="9.625" style="87" customWidth="1"/>
    <col min="18" max="18" width="11.125" style="87" customWidth="1"/>
    <col min="19" max="19" width="8.125" style="87" customWidth="1"/>
    <col min="20" max="20" width="9.25" style="87" customWidth="1"/>
    <col min="21" max="21" width="8.625" style="87" customWidth="1"/>
    <col min="22" max="22" width="11.125" style="87" customWidth="1"/>
    <col min="23" max="23" width="12.375" style="87" customWidth="1"/>
    <col min="24" max="24" width="8.625" style="87" customWidth="1"/>
    <col min="25" max="250" width="9" style="87" customWidth="1"/>
    <col min="251" max="16384" width="9" style="87"/>
  </cols>
  <sheetData>
    <row r="1" spans="1:24" ht="37.5" customHeight="1" x14ac:dyDescent="0.25">
      <c r="A1" s="207" t="s">
        <v>304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</row>
    <row r="2" spans="1:24" ht="20.45" customHeight="1" x14ac:dyDescent="0.25">
      <c r="A2" s="208"/>
      <c r="B2" s="209" t="s">
        <v>10</v>
      </c>
      <c r="C2" s="209" t="s">
        <v>120</v>
      </c>
      <c r="D2" s="209" t="s">
        <v>19</v>
      </c>
      <c r="E2" s="209" t="s">
        <v>305</v>
      </c>
      <c r="F2" s="209" t="s">
        <v>306</v>
      </c>
      <c r="G2" s="209" t="s">
        <v>307</v>
      </c>
      <c r="H2" s="209" t="s">
        <v>308</v>
      </c>
      <c r="I2" s="92" t="s">
        <v>7</v>
      </c>
      <c r="J2" s="209" t="s">
        <v>94</v>
      </c>
      <c r="K2" s="210" t="s">
        <v>8</v>
      </c>
      <c r="L2" s="210"/>
      <c r="M2" s="210"/>
      <c r="N2" s="210"/>
      <c r="O2" s="210"/>
      <c r="P2" s="210"/>
      <c r="Q2" s="210"/>
      <c r="R2" s="210"/>
      <c r="S2" s="210"/>
      <c r="T2" s="209" t="s">
        <v>251</v>
      </c>
      <c r="U2" s="93" t="s">
        <v>7</v>
      </c>
      <c r="V2" s="209" t="s">
        <v>98</v>
      </c>
      <c r="W2" s="209" t="s">
        <v>100</v>
      </c>
      <c r="X2" s="92" t="s">
        <v>7</v>
      </c>
    </row>
    <row r="3" spans="1:24" ht="20.45" customHeight="1" x14ac:dyDescent="0.25">
      <c r="A3" s="208"/>
      <c r="B3" s="210"/>
      <c r="C3" s="211"/>
      <c r="D3" s="209"/>
      <c r="E3" s="209"/>
      <c r="F3" s="209"/>
      <c r="G3" s="209"/>
      <c r="H3" s="209"/>
      <c r="I3" s="209" t="s">
        <v>99</v>
      </c>
      <c r="J3" s="209"/>
      <c r="K3" s="209" t="s">
        <v>95</v>
      </c>
      <c r="L3" s="212" t="s">
        <v>7</v>
      </c>
      <c r="M3" s="212"/>
      <c r="N3" s="212"/>
      <c r="O3" s="212"/>
      <c r="P3" s="212"/>
      <c r="Q3" s="212"/>
      <c r="R3" s="212"/>
      <c r="S3" s="212"/>
      <c r="T3" s="209"/>
      <c r="U3" s="209" t="s">
        <v>262</v>
      </c>
      <c r="V3" s="212"/>
      <c r="W3" s="212"/>
      <c r="X3" s="209" t="s">
        <v>117</v>
      </c>
    </row>
    <row r="4" spans="1:24" ht="20.45" customHeight="1" x14ac:dyDescent="0.25">
      <c r="A4" s="208"/>
      <c r="B4" s="210"/>
      <c r="C4" s="211"/>
      <c r="D4" s="209"/>
      <c r="E4" s="209"/>
      <c r="F4" s="209"/>
      <c r="G4" s="209"/>
      <c r="H4" s="209"/>
      <c r="I4" s="209"/>
      <c r="J4" s="209"/>
      <c r="K4" s="209"/>
      <c r="L4" s="209" t="s">
        <v>20</v>
      </c>
      <c r="M4" s="93" t="s">
        <v>7</v>
      </c>
      <c r="N4" s="209" t="s">
        <v>96</v>
      </c>
      <c r="O4" s="93" t="s">
        <v>7</v>
      </c>
      <c r="P4" s="209" t="s">
        <v>116</v>
      </c>
      <c r="Q4" s="209" t="s">
        <v>97</v>
      </c>
      <c r="R4" s="209" t="s">
        <v>21</v>
      </c>
      <c r="S4" s="92" t="s">
        <v>7</v>
      </c>
      <c r="T4" s="209"/>
      <c r="U4" s="209"/>
      <c r="V4" s="212"/>
      <c r="W4" s="212"/>
      <c r="X4" s="208"/>
    </row>
    <row r="5" spans="1:24" ht="99.6" customHeight="1" x14ac:dyDescent="0.25">
      <c r="A5" s="208"/>
      <c r="B5" s="210"/>
      <c r="C5" s="211"/>
      <c r="D5" s="209"/>
      <c r="E5" s="209"/>
      <c r="F5" s="209"/>
      <c r="G5" s="209"/>
      <c r="H5" s="209"/>
      <c r="I5" s="209"/>
      <c r="J5" s="209"/>
      <c r="K5" s="212"/>
      <c r="L5" s="209"/>
      <c r="M5" s="92" t="s">
        <v>106</v>
      </c>
      <c r="N5" s="209"/>
      <c r="O5" s="92" t="s">
        <v>263</v>
      </c>
      <c r="P5" s="209"/>
      <c r="Q5" s="209"/>
      <c r="R5" s="209"/>
      <c r="S5" s="92" t="s">
        <v>115</v>
      </c>
      <c r="T5" s="208"/>
      <c r="U5" s="209"/>
      <c r="V5" s="212"/>
      <c r="W5" s="212"/>
      <c r="X5" s="208"/>
    </row>
    <row r="6" spans="1:24" ht="20.45" customHeight="1" x14ac:dyDescent="0.25">
      <c r="A6" s="93" t="s">
        <v>0</v>
      </c>
      <c r="B6" s="93" t="s">
        <v>1</v>
      </c>
      <c r="C6" s="93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3">
        <v>7</v>
      </c>
      <c r="J6" s="93">
        <v>8</v>
      </c>
      <c r="K6" s="93">
        <v>9</v>
      </c>
      <c r="L6" s="93">
        <v>10</v>
      </c>
      <c r="M6" s="93">
        <v>11</v>
      </c>
      <c r="N6" s="93">
        <v>12</v>
      </c>
      <c r="O6" s="93">
        <v>13</v>
      </c>
      <c r="P6" s="93">
        <v>14</v>
      </c>
      <c r="Q6" s="93">
        <v>15</v>
      </c>
      <c r="R6" s="93">
        <v>16</v>
      </c>
      <c r="S6" s="93">
        <v>17</v>
      </c>
      <c r="T6" s="93">
        <v>18</v>
      </c>
      <c r="U6" s="93">
        <v>19</v>
      </c>
      <c r="V6" s="93">
        <v>20</v>
      </c>
      <c r="W6" s="93">
        <v>21</v>
      </c>
      <c r="X6" s="93">
        <v>22</v>
      </c>
    </row>
    <row r="7" spans="1:24" ht="21.95" customHeight="1" x14ac:dyDescent="0.25">
      <c r="A7" s="95" t="s">
        <v>22</v>
      </c>
      <c r="B7" s="96">
        <v>1</v>
      </c>
      <c r="C7" s="136">
        <v>4</v>
      </c>
      <c r="D7" s="136">
        <v>18</v>
      </c>
      <c r="E7" s="136">
        <v>1</v>
      </c>
      <c r="F7" s="136"/>
      <c r="G7" s="136">
        <v>4</v>
      </c>
      <c r="H7" s="136">
        <v>13</v>
      </c>
      <c r="I7" s="136">
        <v>13</v>
      </c>
      <c r="J7" s="136">
        <v>15</v>
      </c>
      <c r="K7" s="136">
        <v>15</v>
      </c>
      <c r="L7" s="136">
        <v>15</v>
      </c>
      <c r="M7" s="136">
        <v>5</v>
      </c>
      <c r="N7" s="136"/>
      <c r="O7" s="136"/>
      <c r="P7" s="136"/>
      <c r="Q7" s="136"/>
      <c r="R7" s="137" t="s">
        <v>261</v>
      </c>
      <c r="S7" s="137" t="s">
        <v>261</v>
      </c>
      <c r="T7" s="136">
        <v>2</v>
      </c>
      <c r="U7" s="136">
        <v>1</v>
      </c>
      <c r="V7" s="136"/>
      <c r="W7" s="136"/>
      <c r="X7" s="136"/>
    </row>
    <row r="8" spans="1:24" ht="21.95" customHeight="1" x14ac:dyDescent="0.25">
      <c r="A8" s="97" t="s">
        <v>23</v>
      </c>
      <c r="B8" s="98">
        <v>2</v>
      </c>
      <c r="C8" s="136">
        <v>3</v>
      </c>
      <c r="D8" s="136">
        <v>12</v>
      </c>
      <c r="E8" s="136">
        <v>1</v>
      </c>
      <c r="F8" s="136"/>
      <c r="G8" s="136">
        <v>4</v>
      </c>
      <c r="H8" s="136">
        <v>7</v>
      </c>
      <c r="I8" s="136">
        <v>7</v>
      </c>
      <c r="J8" s="136">
        <v>8</v>
      </c>
      <c r="K8" s="136">
        <v>8</v>
      </c>
      <c r="L8" s="136">
        <v>8</v>
      </c>
      <c r="M8" s="136">
        <v>3</v>
      </c>
      <c r="N8" s="136"/>
      <c r="O8" s="136"/>
      <c r="P8" s="136"/>
      <c r="Q8" s="136"/>
      <c r="R8" s="137" t="s">
        <v>261</v>
      </c>
      <c r="S8" s="137" t="s">
        <v>261</v>
      </c>
      <c r="T8" s="136">
        <v>2</v>
      </c>
      <c r="U8" s="136">
        <v>1</v>
      </c>
      <c r="V8" s="136"/>
      <c r="W8" s="136"/>
      <c r="X8" s="136"/>
    </row>
    <row r="9" spans="1:24" ht="21.95" customHeight="1" x14ac:dyDescent="0.25">
      <c r="A9" s="97" t="s">
        <v>24</v>
      </c>
      <c r="B9" s="98">
        <v>3</v>
      </c>
      <c r="C9" s="136">
        <v>1</v>
      </c>
      <c r="D9" s="136">
        <v>6</v>
      </c>
      <c r="E9" s="136"/>
      <c r="F9" s="136"/>
      <c r="G9" s="136"/>
      <c r="H9" s="136">
        <v>6</v>
      </c>
      <c r="I9" s="136">
        <v>6</v>
      </c>
      <c r="J9" s="136">
        <v>7</v>
      </c>
      <c r="K9" s="136">
        <v>7</v>
      </c>
      <c r="L9" s="136">
        <v>7</v>
      </c>
      <c r="M9" s="136">
        <v>2</v>
      </c>
      <c r="N9" s="136"/>
      <c r="O9" s="136"/>
      <c r="P9" s="136"/>
      <c r="Q9" s="136"/>
      <c r="R9" s="137" t="s">
        <v>261</v>
      </c>
      <c r="S9" s="137" t="s">
        <v>261</v>
      </c>
      <c r="T9" s="136"/>
      <c r="U9" s="136"/>
      <c r="V9" s="136"/>
      <c r="W9" s="136"/>
      <c r="X9" s="136"/>
    </row>
    <row r="10" spans="1:24" s="102" customFormat="1" ht="21.95" customHeight="1" x14ac:dyDescent="0.25">
      <c r="A10" s="95" t="s">
        <v>25</v>
      </c>
      <c r="B10" s="96">
        <v>4</v>
      </c>
      <c r="C10" s="129">
        <v>7</v>
      </c>
      <c r="D10" s="129">
        <v>83</v>
      </c>
      <c r="E10" s="129"/>
      <c r="F10" s="129"/>
      <c r="G10" s="129">
        <v>15</v>
      </c>
      <c r="H10" s="129">
        <v>68</v>
      </c>
      <c r="I10" s="129">
        <v>68</v>
      </c>
      <c r="J10" s="129">
        <v>70</v>
      </c>
      <c r="K10" s="129">
        <v>70</v>
      </c>
      <c r="L10" s="129">
        <v>70</v>
      </c>
      <c r="M10" s="129">
        <v>37</v>
      </c>
      <c r="N10" s="129"/>
      <c r="O10" s="129"/>
      <c r="P10" s="129"/>
      <c r="Q10" s="129"/>
      <c r="R10" s="138" t="s">
        <v>261</v>
      </c>
      <c r="S10" s="138" t="s">
        <v>261</v>
      </c>
      <c r="T10" s="129">
        <v>5</v>
      </c>
      <c r="U10" s="129"/>
      <c r="V10" s="129"/>
      <c r="W10" s="129"/>
      <c r="X10" s="129"/>
    </row>
    <row r="11" spans="1:24" ht="18.75" x14ac:dyDescent="0.25">
      <c r="A11" s="97" t="s">
        <v>26</v>
      </c>
      <c r="B11" s="98">
        <v>5</v>
      </c>
      <c r="C11" s="136">
        <v>2</v>
      </c>
      <c r="D11" s="136">
        <v>24</v>
      </c>
      <c r="E11" s="136"/>
      <c r="F11" s="136"/>
      <c r="G11" s="136">
        <v>5</v>
      </c>
      <c r="H11" s="136">
        <v>19</v>
      </c>
      <c r="I11" s="136">
        <v>19</v>
      </c>
      <c r="J11" s="136">
        <v>17</v>
      </c>
      <c r="K11" s="136">
        <v>17</v>
      </c>
      <c r="L11" s="136">
        <v>17</v>
      </c>
      <c r="M11" s="136">
        <v>5</v>
      </c>
      <c r="N11" s="136"/>
      <c r="O11" s="136"/>
      <c r="P11" s="136"/>
      <c r="Q11" s="136"/>
      <c r="R11" s="137" t="s">
        <v>261</v>
      </c>
      <c r="S11" s="137" t="s">
        <v>261</v>
      </c>
      <c r="T11" s="136">
        <v>4</v>
      </c>
      <c r="U11" s="136"/>
      <c r="V11" s="136"/>
      <c r="W11" s="136"/>
      <c r="X11" s="136"/>
    </row>
    <row r="12" spans="1:24" ht="18.75" x14ac:dyDescent="0.25">
      <c r="A12" s="97" t="s">
        <v>27</v>
      </c>
      <c r="B12" s="98">
        <v>6</v>
      </c>
      <c r="C12" s="136">
        <v>2</v>
      </c>
      <c r="D12" s="136">
        <v>42</v>
      </c>
      <c r="E12" s="136"/>
      <c r="F12" s="136"/>
      <c r="G12" s="136">
        <v>6</v>
      </c>
      <c r="H12" s="136">
        <v>36</v>
      </c>
      <c r="I12" s="136">
        <v>36</v>
      </c>
      <c r="J12" s="136">
        <v>38</v>
      </c>
      <c r="K12" s="136">
        <v>38</v>
      </c>
      <c r="L12" s="136">
        <v>38</v>
      </c>
      <c r="M12" s="136">
        <v>29</v>
      </c>
      <c r="N12" s="136"/>
      <c r="O12" s="136"/>
      <c r="P12" s="136"/>
      <c r="Q12" s="136"/>
      <c r="R12" s="137" t="s">
        <v>261</v>
      </c>
      <c r="S12" s="137" t="s">
        <v>261</v>
      </c>
      <c r="T12" s="136"/>
      <c r="U12" s="136"/>
      <c r="V12" s="136"/>
      <c r="W12" s="136"/>
      <c r="X12" s="136"/>
    </row>
    <row r="13" spans="1:24" ht="18.75" x14ac:dyDescent="0.25">
      <c r="A13" s="97" t="s">
        <v>28</v>
      </c>
      <c r="B13" s="98">
        <v>7</v>
      </c>
      <c r="C13" s="136">
        <v>3</v>
      </c>
      <c r="D13" s="136">
        <v>17</v>
      </c>
      <c r="E13" s="136"/>
      <c r="F13" s="136"/>
      <c r="G13" s="136">
        <v>4</v>
      </c>
      <c r="H13" s="136">
        <v>13</v>
      </c>
      <c r="I13" s="136">
        <v>13</v>
      </c>
      <c r="J13" s="136">
        <v>15</v>
      </c>
      <c r="K13" s="136">
        <v>15</v>
      </c>
      <c r="L13" s="136">
        <v>15</v>
      </c>
      <c r="M13" s="136">
        <v>3</v>
      </c>
      <c r="N13" s="136"/>
      <c r="O13" s="136"/>
      <c r="P13" s="136"/>
      <c r="Q13" s="136"/>
      <c r="R13" s="137" t="s">
        <v>261</v>
      </c>
      <c r="S13" s="137" t="s">
        <v>261</v>
      </c>
      <c r="T13" s="136">
        <v>1</v>
      </c>
      <c r="U13" s="136"/>
      <c r="V13" s="136"/>
      <c r="W13" s="136"/>
      <c r="X13" s="136"/>
    </row>
    <row r="14" spans="1:24" s="102" customFormat="1" ht="21.95" customHeight="1" x14ac:dyDescent="0.25">
      <c r="A14" s="95" t="s">
        <v>29</v>
      </c>
      <c r="B14" s="96">
        <v>8</v>
      </c>
      <c r="C14" s="129">
        <v>20</v>
      </c>
      <c r="D14" s="129">
        <v>112</v>
      </c>
      <c r="E14" s="129"/>
      <c r="F14" s="129"/>
      <c r="G14" s="129">
        <v>23</v>
      </c>
      <c r="H14" s="129">
        <v>89</v>
      </c>
      <c r="I14" s="129">
        <v>89</v>
      </c>
      <c r="J14" s="129">
        <v>95</v>
      </c>
      <c r="K14" s="129">
        <v>95</v>
      </c>
      <c r="L14" s="129">
        <v>93</v>
      </c>
      <c r="M14" s="129">
        <v>23</v>
      </c>
      <c r="N14" s="129">
        <v>2</v>
      </c>
      <c r="O14" s="129">
        <v>1</v>
      </c>
      <c r="P14" s="129"/>
      <c r="Q14" s="129"/>
      <c r="R14" s="138" t="s">
        <v>261</v>
      </c>
      <c r="S14" s="138" t="s">
        <v>261</v>
      </c>
      <c r="T14" s="129">
        <v>14</v>
      </c>
      <c r="U14" s="129">
        <v>3</v>
      </c>
      <c r="V14" s="129"/>
      <c r="W14" s="129"/>
      <c r="X14" s="129"/>
    </row>
    <row r="15" spans="1:24" ht="18.75" x14ac:dyDescent="0.25">
      <c r="A15" s="97" t="s">
        <v>30</v>
      </c>
      <c r="B15" s="98">
        <v>9</v>
      </c>
      <c r="C15" s="136">
        <v>7</v>
      </c>
      <c r="D15" s="136">
        <v>28</v>
      </c>
      <c r="E15" s="136"/>
      <c r="F15" s="136"/>
      <c r="G15" s="136">
        <v>5</v>
      </c>
      <c r="H15" s="136">
        <v>23</v>
      </c>
      <c r="I15" s="136">
        <v>23</v>
      </c>
      <c r="J15" s="136">
        <v>28</v>
      </c>
      <c r="K15" s="136">
        <v>28</v>
      </c>
      <c r="L15" s="136">
        <v>28</v>
      </c>
      <c r="M15" s="136">
        <v>12</v>
      </c>
      <c r="N15" s="136"/>
      <c r="O15" s="136"/>
      <c r="P15" s="136"/>
      <c r="Q15" s="136"/>
      <c r="R15" s="137" t="s">
        <v>261</v>
      </c>
      <c r="S15" s="137" t="s">
        <v>261</v>
      </c>
      <c r="T15" s="136">
        <v>2</v>
      </c>
      <c r="U15" s="136"/>
      <c r="V15" s="136"/>
      <c r="W15" s="136"/>
      <c r="X15" s="136"/>
    </row>
    <row r="16" spans="1:24" ht="18.75" x14ac:dyDescent="0.25">
      <c r="A16" s="97" t="s">
        <v>31</v>
      </c>
      <c r="B16" s="98">
        <v>10</v>
      </c>
      <c r="C16" s="136">
        <v>1</v>
      </c>
      <c r="D16" s="136">
        <v>13</v>
      </c>
      <c r="E16" s="136"/>
      <c r="F16" s="136"/>
      <c r="G16" s="136">
        <v>1</v>
      </c>
      <c r="H16" s="136">
        <v>12</v>
      </c>
      <c r="I16" s="136">
        <v>12</v>
      </c>
      <c r="J16" s="136">
        <v>10</v>
      </c>
      <c r="K16" s="136">
        <v>10</v>
      </c>
      <c r="L16" s="136">
        <v>10</v>
      </c>
      <c r="M16" s="136">
        <v>1</v>
      </c>
      <c r="N16" s="136"/>
      <c r="O16" s="136"/>
      <c r="P16" s="136"/>
      <c r="Q16" s="136"/>
      <c r="R16" s="137" t="s">
        <v>261</v>
      </c>
      <c r="S16" s="137" t="s">
        <v>261</v>
      </c>
      <c r="T16" s="136">
        <v>3</v>
      </c>
      <c r="U16" s="136"/>
      <c r="V16" s="136"/>
      <c r="W16" s="136"/>
      <c r="X16" s="136"/>
    </row>
    <row r="17" spans="1:24" ht="18.75" x14ac:dyDescent="0.25">
      <c r="A17" s="97" t="s">
        <v>32</v>
      </c>
      <c r="B17" s="98">
        <v>11</v>
      </c>
      <c r="C17" s="136"/>
      <c r="D17" s="136">
        <v>9</v>
      </c>
      <c r="E17" s="136"/>
      <c r="F17" s="136"/>
      <c r="G17" s="136">
        <v>1</v>
      </c>
      <c r="H17" s="136">
        <v>8</v>
      </c>
      <c r="I17" s="136">
        <v>8</v>
      </c>
      <c r="J17" s="136">
        <v>8</v>
      </c>
      <c r="K17" s="136">
        <v>8</v>
      </c>
      <c r="L17" s="136">
        <v>7</v>
      </c>
      <c r="M17" s="136">
        <v>3</v>
      </c>
      <c r="N17" s="136">
        <v>1</v>
      </c>
      <c r="O17" s="136">
        <v>1</v>
      </c>
      <c r="P17" s="136"/>
      <c r="Q17" s="136"/>
      <c r="R17" s="137" t="s">
        <v>261</v>
      </c>
      <c r="S17" s="137" t="s">
        <v>261</v>
      </c>
      <c r="T17" s="136"/>
      <c r="U17" s="136"/>
      <c r="V17" s="136"/>
      <c r="W17" s="136"/>
      <c r="X17" s="136"/>
    </row>
    <row r="18" spans="1:24" ht="18.75" x14ac:dyDescent="0.25">
      <c r="A18" s="97" t="s">
        <v>33</v>
      </c>
      <c r="B18" s="98">
        <v>12</v>
      </c>
      <c r="C18" s="136">
        <v>12</v>
      </c>
      <c r="D18" s="136">
        <v>62</v>
      </c>
      <c r="E18" s="136"/>
      <c r="F18" s="136"/>
      <c r="G18" s="136">
        <v>16</v>
      </c>
      <c r="H18" s="136">
        <v>46</v>
      </c>
      <c r="I18" s="136">
        <v>46</v>
      </c>
      <c r="J18" s="136">
        <v>49</v>
      </c>
      <c r="K18" s="136">
        <v>49</v>
      </c>
      <c r="L18" s="136">
        <v>48</v>
      </c>
      <c r="M18" s="136">
        <v>7</v>
      </c>
      <c r="N18" s="136">
        <v>1</v>
      </c>
      <c r="O18" s="136"/>
      <c r="P18" s="136"/>
      <c r="Q18" s="136"/>
      <c r="R18" s="137" t="s">
        <v>261</v>
      </c>
      <c r="S18" s="137" t="s">
        <v>261</v>
      </c>
      <c r="T18" s="136">
        <v>9</v>
      </c>
      <c r="U18" s="136">
        <v>3</v>
      </c>
      <c r="V18" s="136"/>
      <c r="W18" s="136"/>
      <c r="X18" s="136"/>
    </row>
    <row r="19" spans="1:24" s="102" customFormat="1" ht="21.95" customHeight="1" x14ac:dyDescent="0.25">
      <c r="A19" s="95" t="s">
        <v>34</v>
      </c>
      <c r="B19" s="96">
        <v>13</v>
      </c>
      <c r="C19" s="129">
        <v>8</v>
      </c>
      <c r="D19" s="129">
        <v>75</v>
      </c>
      <c r="E19" s="129"/>
      <c r="F19" s="129"/>
      <c r="G19" s="129">
        <v>11</v>
      </c>
      <c r="H19" s="129">
        <v>64</v>
      </c>
      <c r="I19" s="129">
        <v>64</v>
      </c>
      <c r="J19" s="129">
        <v>61</v>
      </c>
      <c r="K19" s="129">
        <v>61</v>
      </c>
      <c r="L19" s="129">
        <v>57</v>
      </c>
      <c r="M19" s="129">
        <v>24</v>
      </c>
      <c r="N19" s="129">
        <v>4</v>
      </c>
      <c r="O19" s="129">
        <v>4</v>
      </c>
      <c r="P19" s="129"/>
      <c r="Q19" s="129"/>
      <c r="R19" s="138" t="s">
        <v>261</v>
      </c>
      <c r="S19" s="138" t="s">
        <v>261</v>
      </c>
      <c r="T19" s="129">
        <v>11</v>
      </c>
      <c r="U19" s="129">
        <v>1</v>
      </c>
      <c r="V19" s="129">
        <v>15</v>
      </c>
      <c r="W19" s="129"/>
      <c r="X19" s="129"/>
    </row>
    <row r="20" spans="1:24" ht="18.75" x14ac:dyDescent="0.25">
      <c r="A20" s="97" t="s">
        <v>35</v>
      </c>
      <c r="B20" s="98">
        <v>14</v>
      </c>
      <c r="C20" s="136">
        <v>1</v>
      </c>
      <c r="D20" s="136">
        <v>6</v>
      </c>
      <c r="E20" s="136"/>
      <c r="F20" s="136"/>
      <c r="G20" s="136">
        <v>2</v>
      </c>
      <c r="H20" s="136">
        <v>4</v>
      </c>
      <c r="I20" s="136">
        <v>4</v>
      </c>
      <c r="J20" s="136">
        <v>3</v>
      </c>
      <c r="K20" s="136">
        <v>3</v>
      </c>
      <c r="L20" s="136">
        <v>3</v>
      </c>
      <c r="M20" s="136"/>
      <c r="N20" s="136"/>
      <c r="O20" s="136"/>
      <c r="P20" s="136"/>
      <c r="Q20" s="136"/>
      <c r="R20" s="137" t="s">
        <v>261</v>
      </c>
      <c r="S20" s="137" t="s">
        <v>261</v>
      </c>
      <c r="T20" s="136">
        <v>2</v>
      </c>
      <c r="U20" s="136">
        <v>1</v>
      </c>
      <c r="V20" s="136">
        <v>1</v>
      </c>
      <c r="W20" s="136"/>
      <c r="X20" s="136"/>
    </row>
    <row r="21" spans="1:24" ht="18.75" x14ac:dyDescent="0.25">
      <c r="A21" s="97" t="s">
        <v>36</v>
      </c>
      <c r="B21" s="98">
        <v>15</v>
      </c>
      <c r="C21" s="136">
        <v>2</v>
      </c>
      <c r="D21" s="136">
        <v>26</v>
      </c>
      <c r="E21" s="136"/>
      <c r="F21" s="136"/>
      <c r="G21" s="136">
        <v>3</v>
      </c>
      <c r="H21" s="136">
        <v>23</v>
      </c>
      <c r="I21" s="136">
        <v>23</v>
      </c>
      <c r="J21" s="136">
        <v>24</v>
      </c>
      <c r="K21" s="136">
        <v>24</v>
      </c>
      <c r="L21" s="136">
        <v>24</v>
      </c>
      <c r="M21" s="136">
        <v>14</v>
      </c>
      <c r="N21" s="136"/>
      <c r="O21" s="136"/>
      <c r="P21" s="136"/>
      <c r="Q21" s="136"/>
      <c r="R21" s="137" t="s">
        <v>261</v>
      </c>
      <c r="S21" s="137" t="s">
        <v>261</v>
      </c>
      <c r="T21" s="136">
        <v>1</v>
      </c>
      <c r="U21" s="136"/>
      <c r="V21" s="136">
        <v>5</v>
      </c>
      <c r="W21" s="136"/>
      <c r="X21" s="136"/>
    </row>
    <row r="22" spans="1:24" ht="18.75" x14ac:dyDescent="0.25">
      <c r="A22" s="97" t="s">
        <v>37</v>
      </c>
      <c r="B22" s="98">
        <v>16</v>
      </c>
      <c r="C22" s="136">
        <v>5</v>
      </c>
      <c r="D22" s="136">
        <v>35</v>
      </c>
      <c r="E22" s="136"/>
      <c r="F22" s="136"/>
      <c r="G22" s="136">
        <v>5</v>
      </c>
      <c r="H22" s="136">
        <v>30</v>
      </c>
      <c r="I22" s="136">
        <v>30</v>
      </c>
      <c r="J22" s="136">
        <v>27</v>
      </c>
      <c r="K22" s="136">
        <v>27</v>
      </c>
      <c r="L22" s="136">
        <v>24</v>
      </c>
      <c r="M22" s="136">
        <v>8</v>
      </c>
      <c r="N22" s="136">
        <v>3</v>
      </c>
      <c r="O22" s="136">
        <v>3</v>
      </c>
      <c r="P22" s="136"/>
      <c r="Q22" s="136"/>
      <c r="R22" s="137" t="s">
        <v>261</v>
      </c>
      <c r="S22" s="137" t="s">
        <v>261</v>
      </c>
      <c r="T22" s="136">
        <v>8</v>
      </c>
      <c r="U22" s="136"/>
      <c r="V22" s="136">
        <v>4</v>
      </c>
      <c r="W22" s="136"/>
      <c r="X22" s="136"/>
    </row>
    <row r="23" spans="1:24" ht="18.75" x14ac:dyDescent="0.25">
      <c r="A23" s="97" t="s">
        <v>38</v>
      </c>
      <c r="B23" s="98">
        <v>17</v>
      </c>
      <c r="C23" s="136"/>
      <c r="D23" s="136">
        <v>3</v>
      </c>
      <c r="E23" s="136"/>
      <c r="F23" s="136"/>
      <c r="G23" s="136"/>
      <c r="H23" s="136">
        <v>3</v>
      </c>
      <c r="I23" s="136">
        <v>3</v>
      </c>
      <c r="J23" s="136">
        <v>3</v>
      </c>
      <c r="K23" s="136">
        <v>3</v>
      </c>
      <c r="L23" s="136">
        <v>2</v>
      </c>
      <c r="M23" s="136">
        <v>1</v>
      </c>
      <c r="N23" s="136">
        <v>1</v>
      </c>
      <c r="O23" s="136">
        <v>1</v>
      </c>
      <c r="P23" s="136"/>
      <c r="Q23" s="136"/>
      <c r="R23" s="137" t="s">
        <v>261</v>
      </c>
      <c r="S23" s="137" t="s">
        <v>261</v>
      </c>
      <c r="T23" s="136"/>
      <c r="U23" s="136"/>
      <c r="V23" s="136">
        <v>3</v>
      </c>
      <c r="W23" s="136"/>
      <c r="X23" s="136"/>
    </row>
    <row r="24" spans="1:24" ht="18.75" x14ac:dyDescent="0.25">
      <c r="A24" s="97" t="s">
        <v>39</v>
      </c>
      <c r="B24" s="98">
        <v>18</v>
      </c>
      <c r="C24" s="136"/>
      <c r="D24" s="136">
        <v>5</v>
      </c>
      <c r="E24" s="136"/>
      <c r="F24" s="136"/>
      <c r="G24" s="136">
        <v>1</v>
      </c>
      <c r="H24" s="136">
        <v>4</v>
      </c>
      <c r="I24" s="136">
        <v>4</v>
      </c>
      <c r="J24" s="136">
        <v>4</v>
      </c>
      <c r="K24" s="136">
        <v>4</v>
      </c>
      <c r="L24" s="136">
        <v>4</v>
      </c>
      <c r="M24" s="136">
        <v>1</v>
      </c>
      <c r="N24" s="136"/>
      <c r="O24" s="136"/>
      <c r="P24" s="136"/>
      <c r="Q24" s="136"/>
      <c r="R24" s="137" t="s">
        <v>261</v>
      </c>
      <c r="S24" s="137" t="s">
        <v>261</v>
      </c>
      <c r="T24" s="136"/>
      <c r="U24" s="136"/>
      <c r="V24" s="136">
        <v>2</v>
      </c>
      <c r="W24" s="136"/>
      <c r="X24" s="136"/>
    </row>
    <row r="25" spans="1:24" s="102" customFormat="1" ht="21.95" customHeight="1" x14ac:dyDescent="0.25">
      <c r="A25" s="95" t="s">
        <v>40</v>
      </c>
      <c r="B25" s="96">
        <v>19</v>
      </c>
      <c r="C25" s="129">
        <v>18</v>
      </c>
      <c r="D25" s="129">
        <v>144</v>
      </c>
      <c r="E25" s="129"/>
      <c r="F25" s="129"/>
      <c r="G25" s="129">
        <v>17</v>
      </c>
      <c r="H25" s="129">
        <v>127</v>
      </c>
      <c r="I25" s="129">
        <v>127</v>
      </c>
      <c r="J25" s="129">
        <v>122</v>
      </c>
      <c r="K25" s="129">
        <v>122</v>
      </c>
      <c r="L25" s="129">
        <v>118</v>
      </c>
      <c r="M25" s="129">
        <v>39</v>
      </c>
      <c r="N25" s="129">
        <v>1</v>
      </c>
      <c r="O25" s="129"/>
      <c r="P25" s="129"/>
      <c r="Q25" s="129"/>
      <c r="R25" s="138" t="s">
        <v>261</v>
      </c>
      <c r="S25" s="138" t="s">
        <v>261</v>
      </c>
      <c r="T25" s="129">
        <v>23</v>
      </c>
      <c r="U25" s="129">
        <v>6</v>
      </c>
      <c r="V25" s="129"/>
      <c r="W25" s="129">
        <v>3</v>
      </c>
      <c r="X25" s="129">
        <v>2</v>
      </c>
    </row>
    <row r="26" spans="1:24" ht="18.75" x14ac:dyDescent="0.25">
      <c r="A26" s="97" t="s">
        <v>41</v>
      </c>
      <c r="B26" s="98">
        <v>20</v>
      </c>
      <c r="C26" s="136">
        <v>3</v>
      </c>
      <c r="D26" s="136">
        <v>44</v>
      </c>
      <c r="E26" s="136"/>
      <c r="F26" s="136"/>
      <c r="G26" s="136">
        <v>6</v>
      </c>
      <c r="H26" s="136">
        <v>38</v>
      </c>
      <c r="I26" s="136">
        <v>38</v>
      </c>
      <c r="J26" s="136">
        <v>37</v>
      </c>
      <c r="K26" s="136">
        <v>37</v>
      </c>
      <c r="L26" s="136">
        <v>36</v>
      </c>
      <c r="M26" s="136">
        <v>17</v>
      </c>
      <c r="N26" s="136">
        <v>1</v>
      </c>
      <c r="O26" s="136"/>
      <c r="P26" s="136"/>
      <c r="Q26" s="136"/>
      <c r="R26" s="137" t="s">
        <v>261</v>
      </c>
      <c r="S26" s="137" t="s">
        <v>261</v>
      </c>
      <c r="T26" s="136">
        <v>4</v>
      </c>
      <c r="U26" s="136"/>
      <c r="V26" s="136"/>
      <c r="W26" s="136"/>
      <c r="X26" s="136"/>
    </row>
    <row r="27" spans="1:24" ht="18.75" x14ac:dyDescent="0.25">
      <c r="A27" s="97" t="s">
        <v>42</v>
      </c>
      <c r="B27" s="98">
        <v>21</v>
      </c>
      <c r="C27" s="136">
        <v>10</v>
      </c>
      <c r="D27" s="136">
        <v>82</v>
      </c>
      <c r="E27" s="136"/>
      <c r="F27" s="136"/>
      <c r="G27" s="136">
        <v>10</v>
      </c>
      <c r="H27" s="136">
        <v>72</v>
      </c>
      <c r="I27" s="136">
        <v>72</v>
      </c>
      <c r="J27" s="136">
        <v>66</v>
      </c>
      <c r="K27" s="136">
        <v>66</v>
      </c>
      <c r="L27" s="136">
        <v>63</v>
      </c>
      <c r="M27" s="136">
        <v>16</v>
      </c>
      <c r="N27" s="136"/>
      <c r="O27" s="136"/>
      <c r="P27" s="136"/>
      <c r="Q27" s="136"/>
      <c r="R27" s="137" t="s">
        <v>261</v>
      </c>
      <c r="S27" s="137" t="s">
        <v>261</v>
      </c>
      <c r="T27" s="136">
        <v>16</v>
      </c>
      <c r="U27" s="136">
        <v>6</v>
      </c>
      <c r="V27" s="136"/>
      <c r="W27" s="136">
        <v>3</v>
      </c>
      <c r="X27" s="136">
        <v>2</v>
      </c>
    </row>
    <row r="28" spans="1:24" ht="18.75" x14ac:dyDescent="0.25">
      <c r="A28" s="97" t="s">
        <v>43</v>
      </c>
      <c r="B28" s="98">
        <v>22</v>
      </c>
      <c r="C28" s="136">
        <v>5</v>
      </c>
      <c r="D28" s="136">
        <v>18</v>
      </c>
      <c r="E28" s="136"/>
      <c r="F28" s="136"/>
      <c r="G28" s="136">
        <v>1</v>
      </c>
      <c r="H28" s="136">
        <v>17</v>
      </c>
      <c r="I28" s="136">
        <v>17</v>
      </c>
      <c r="J28" s="136">
        <v>19</v>
      </c>
      <c r="K28" s="136">
        <v>19</v>
      </c>
      <c r="L28" s="136">
        <v>19</v>
      </c>
      <c r="M28" s="136">
        <v>6</v>
      </c>
      <c r="N28" s="136"/>
      <c r="O28" s="136"/>
      <c r="P28" s="136"/>
      <c r="Q28" s="136"/>
      <c r="R28" s="137" t="s">
        <v>261</v>
      </c>
      <c r="S28" s="137" t="s">
        <v>261</v>
      </c>
      <c r="T28" s="136">
        <v>3</v>
      </c>
      <c r="U28" s="136"/>
      <c r="V28" s="136"/>
      <c r="W28" s="136"/>
      <c r="X28" s="136"/>
    </row>
    <row r="29" spans="1:24" s="102" customFormat="1" ht="21.95" customHeight="1" x14ac:dyDescent="0.25">
      <c r="A29" s="95" t="s">
        <v>44</v>
      </c>
      <c r="B29" s="96">
        <v>23</v>
      </c>
      <c r="C29" s="129">
        <v>10</v>
      </c>
      <c r="D29" s="129">
        <v>70</v>
      </c>
      <c r="E29" s="129"/>
      <c r="F29" s="129"/>
      <c r="G29" s="129">
        <v>9</v>
      </c>
      <c r="H29" s="129">
        <v>61</v>
      </c>
      <c r="I29" s="129">
        <v>61</v>
      </c>
      <c r="J29" s="129">
        <v>62</v>
      </c>
      <c r="K29" s="129">
        <v>62</v>
      </c>
      <c r="L29" s="129">
        <v>62</v>
      </c>
      <c r="M29" s="129">
        <v>29</v>
      </c>
      <c r="N29" s="129"/>
      <c r="O29" s="129"/>
      <c r="P29" s="129"/>
      <c r="Q29" s="129"/>
      <c r="R29" s="138" t="s">
        <v>261</v>
      </c>
      <c r="S29" s="138" t="s">
        <v>261</v>
      </c>
      <c r="T29" s="129">
        <v>9</v>
      </c>
      <c r="U29" s="129">
        <v>1</v>
      </c>
      <c r="V29" s="129"/>
      <c r="W29" s="129"/>
      <c r="X29" s="129"/>
    </row>
    <row r="30" spans="1:24" ht="18.75" x14ac:dyDescent="0.25">
      <c r="A30" s="97" t="s">
        <v>45</v>
      </c>
      <c r="B30" s="98">
        <v>24</v>
      </c>
      <c r="C30" s="136"/>
      <c r="D30" s="136">
        <v>10</v>
      </c>
      <c r="E30" s="136"/>
      <c r="F30" s="136"/>
      <c r="G30" s="136">
        <v>2</v>
      </c>
      <c r="H30" s="136">
        <v>8</v>
      </c>
      <c r="I30" s="136">
        <v>8</v>
      </c>
      <c r="J30" s="136">
        <v>7</v>
      </c>
      <c r="K30" s="136">
        <v>7</v>
      </c>
      <c r="L30" s="136">
        <v>7</v>
      </c>
      <c r="M30" s="136">
        <v>6</v>
      </c>
      <c r="N30" s="136"/>
      <c r="O30" s="136"/>
      <c r="P30" s="136"/>
      <c r="Q30" s="136"/>
      <c r="R30" s="137" t="s">
        <v>261</v>
      </c>
      <c r="S30" s="137" t="s">
        <v>261</v>
      </c>
      <c r="T30" s="136">
        <v>1</v>
      </c>
      <c r="U30" s="136"/>
      <c r="V30" s="136"/>
      <c r="W30" s="136"/>
      <c r="X30" s="136"/>
    </row>
    <row r="31" spans="1:24" ht="18.75" x14ac:dyDescent="0.25">
      <c r="A31" s="97" t="s">
        <v>46</v>
      </c>
      <c r="B31" s="98">
        <v>25</v>
      </c>
      <c r="C31" s="136"/>
      <c r="D31" s="136">
        <v>5</v>
      </c>
      <c r="E31" s="136"/>
      <c r="F31" s="136"/>
      <c r="G31" s="136">
        <v>1</v>
      </c>
      <c r="H31" s="136">
        <v>4</v>
      </c>
      <c r="I31" s="136">
        <v>4</v>
      </c>
      <c r="J31" s="136">
        <v>3</v>
      </c>
      <c r="K31" s="136">
        <v>3</v>
      </c>
      <c r="L31" s="136">
        <v>3</v>
      </c>
      <c r="M31" s="136">
        <v>1</v>
      </c>
      <c r="N31" s="136"/>
      <c r="O31" s="136"/>
      <c r="P31" s="136"/>
      <c r="Q31" s="136"/>
      <c r="R31" s="137" t="s">
        <v>261</v>
      </c>
      <c r="S31" s="137" t="s">
        <v>261</v>
      </c>
      <c r="T31" s="136">
        <v>1</v>
      </c>
      <c r="U31" s="136">
        <v>1</v>
      </c>
      <c r="V31" s="136"/>
      <c r="W31" s="136"/>
      <c r="X31" s="136"/>
    </row>
    <row r="32" spans="1:24" ht="18.75" x14ac:dyDescent="0.25">
      <c r="A32" s="97" t="s">
        <v>47</v>
      </c>
      <c r="B32" s="98">
        <v>26</v>
      </c>
      <c r="C32" s="136">
        <v>3</v>
      </c>
      <c r="D32" s="136">
        <v>24</v>
      </c>
      <c r="E32" s="136"/>
      <c r="F32" s="136"/>
      <c r="G32" s="136">
        <v>3</v>
      </c>
      <c r="H32" s="136">
        <v>21</v>
      </c>
      <c r="I32" s="136">
        <v>21</v>
      </c>
      <c r="J32" s="136">
        <v>21</v>
      </c>
      <c r="K32" s="136">
        <v>21</v>
      </c>
      <c r="L32" s="136">
        <v>21</v>
      </c>
      <c r="M32" s="136">
        <v>8</v>
      </c>
      <c r="N32" s="136"/>
      <c r="O32" s="136"/>
      <c r="P32" s="136"/>
      <c r="Q32" s="136"/>
      <c r="R32" s="137" t="s">
        <v>261</v>
      </c>
      <c r="S32" s="137" t="s">
        <v>261</v>
      </c>
      <c r="T32" s="136">
        <v>3</v>
      </c>
      <c r="U32" s="136"/>
      <c r="V32" s="136"/>
      <c r="W32" s="136"/>
      <c r="X32" s="136"/>
    </row>
    <row r="33" spans="1:24" ht="18.75" x14ac:dyDescent="0.25">
      <c r="A33" s="97" t="s">
        <v>48</v>
      </c>
      <c r="B33" s="98">
        <v>27</v>
      </c>
      <c r="C33" s="136">
        <v>4</v>
      </c>
      <c r="D33" s="136">
        <v>22</v>
      </c>
      <c r="E33" s="136"/>
      <c r="F33" s="136"/>
      <c r="G33" s="136">
        <v>2</v>
      </c>
      <c r="H33" s="136">
        <v>20</v>
      </c>
      <c r="I33" s="136">
        <v>20</v>
      </c>
      <c r="J33" s="136">
        <v>23</v>
      </c>
      <c r="K33" s="136">
        <v>23</v>
      </c>
      <c r="L33" s="136">
        <v>23</v>
      </c>
      <c r="M33" s="136">
        <v>9</v>
      </c>
      <c r="N33" s="136"/>
      <c r="O33" s="136"/>
      <c r="P33" s="136"/>
      <c r="Q33" s="136"/>
      <c r="R33" s="137" t="s">
        <v>261</v>
      </c>
      <c r="S33" s="137" t="s">
        <v>261</v>
      </c>
      <c r="T33" s="136">
        <v>1</v>
      </c>
      <c r="U33" s="136"/>
      <c r="V33" s="136"/>
      <c r="W33" s="136"/>
      <c r="X33" s="136"/>
    </row>
    <row r="34" spans="1:24" ht="18.75" x14ac:dyDescent="0.25">
      <c r="A34" s="97" t="s">
        <v>49</v>
      </c>
      <c r="B34" s="98">
        <v>28</v>
      </c>
      <c r="C34" s="136">
        <v>3</v>
      </c>
      <c r="D34" s="136">
        <v>9</v>
      </c>
      <c r="E34" s="136"/>
      <c r="F34" s="136"/>
      <c r="G34" s="136">
        <v>1</v>
      </c>
      <c r="H34" s="136">
        <v>8</v>
      </c>
      <c r="I34" s="136">
        <v>8</v>
      </c>
      <c r="J34" s="136">
        <v>8</v>
      </c>
      <c r="K34" s="136">
        <v>8</v>
      </c>
      <c r="L34" s="136">
        <v>8</v>
      </c>
      <c r="M34" s="136">
        <v>5</v>
      </c>
      <c r="N34" s="136"/>
      <c r="O34" s="136"/>
      <c r="P34" s="136"/>
      <c r="Q34" s="136"/>
      <c r="R34" s="137" t="s">
        <v>261</v>
      </c>
      <c r="S34" s="137" t="s">
        <v>261</v>
      </c>
      <c r="T34" s="136">
        <v>3</v>
      </c>
      <c r="U34" s="136"/>
      <c r="V34" s="136"/>
      <c r="W34" s="136"/>
      <c r="X34" s="136"/>
    </row>
    <row r="35" spans="1:24" s="102" customFormat="1" ht="21.95" customHeight="1" x14ac:dyDescent="0.25">
      <c r="A35" s="95" t="s">
        <v>50</v>
      </c>
      <c r="B35" s="96">
        <v>29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38" t="s">
        <v>261</v>
      </c>
      <c r="S35" s="138" t="s">
        <v>261</v>
      </c>
      <c r="T35" s="129"/>
      <c r="U35" s="129"/>
      <c r="V35" s="129"/>
      <c r="W35" s="129"/>
      <c r="X35" s="129"/>
    </row>
    <row r="36" spans="1:24" ht="18.75" x14ac:dyDescent="0.25">
      <c r="A36" s="97" t="s">
        <v>101</v>
      </c>
      <c r="B36" s="98">
        <v>30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7" t="s">
        <v>261</v>
      </c>
      <c r="S36" s="137" t="s">
        <v>261</v>
      </c>
      <c r="T36" s="136"/>
      <c r="U36" s="136"/>
      <c r="V36" s="136"/>
      <c r="W36" s="136"/>
      <c r="X36" s="136"/>
    </row>
    <row r="37" spans="1:24" ht="18.75" x14ac:dyDescent="0.25">
      <c r="A37" s="97" t="s">
        <v>51</v>
      </c>
      <c r="B37" s="98">
        <v>31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7" t="s">
        <v>261</v>
      </c>
      <c r="S37" s="137" t="s">
        <v>261</v>
      </c>
      <c r="T37" s="136"/>
      <c r="U37" s="136"/>
      <c r="V37" s="136"/>
      <c r="W37" s="136"/>
      <c r="X37" s="136"/>
    </row>
    <row r="38" spans="1:24" s="102" customFormat="1" ht="21.95" customHeight="1" x14ac:dyDescent="0.25">
      <c r="A38" s="95" t="s">
        <v>52</v>
      </c>
      <c r="B38" s="96">
        <v>32</v>
      </c>
      <c r="C38" s="129">
        <v>11</v>
      </c>
      <c r="D38" s="129">
        <v>85</v>
      </c>
      <c r="E38" s="129"/>
      <c r="F38" s="129"/>
      <c r="G38" s="129">
        <v>14</v>
      </c>
      <c r="H38" s="129">
        <v>68</v>
      </c>
      <c r="I38" s="129">
        <v>68</v>
      </c>
      <c r="J38" s="129">
        <v>69</v>
      </c>
      <c r="K38" s="129">
        <v>69</v>
      </c>
      <c r="L38" s="129">
        <v>67</v>
      </c>
      <c r="M38" s="129">
        <v>16</v>
      </c>
      <c r="N38" s="129">
        <v>1</v>
      </c>
      <c r="O38" s="129">
        <v>1</v>
      </c>
      <c r="P38" s="129">
        <v>1</v>
      </c>
      <c r="Q38" s="129"/>
      <c r="R38" s="138" t="s">
        <v>261</v>
      </c>
      <c r="S38" s="138" t="s">
        <v>261</v>
      </c>
      <c r="T38" s="129">
        <v>10</v>
      </c>
      <c r="U38" s="129"/>
      <c r="V38" s="129"/>
      <c r="W38" s="129"/>
      <c r="X38" s="129"/>
    </row>
    <row r="39" spans="1:24" ht="18.75" x14ac:dyDescent="0.25">
      <c r="A39" s="97" t="s">
        <v>53</v>
      </c>
      <c r="B39" s="98">
        <v>33</v>
      </c>
      <c r="C39" s="136">
        <v>1</v>
      </c>
      <c r="D39" s="136">
        <v>8</v>
      </c>
      <c r="E39" s="136"/>
      <c r="F39" s="136"/>
      <c r="G39" s="136"/>
      <c r="H39" s="136">
        <v>8</v>
      </c>
      <c r="I39" s="136">
        <v>8</v>
      </c>
      <c r="J39" s="136">
        <v>8</v>
      </c>
      <c r="K39" s="136">
        <v>8</v>
      </c>
      <c r="L39" s="136">
        <v>8</v>
      </c>
      <c r="M39" s="136">
        <v>2</v>
      </c>
      <c r="N39" s="136"/>
      <c r="O39" s="136"/>
      <c r="P39" s="136"/>
      <c r="Q39" s="136"/>
      <c r="R39" s="137" t="s">
        <v>261</v>
      </c>
      <c r="S39" s="137" t="s">
        <v>261</v>
      </c>
      <c r="T39" s="136">
        <v>1</v>
      </c>
      <c r="U39" s="136"/>
      <c r="V39" s="136"/>
      <c r="W39" s="136"/>
      <c r="X39" s="136"/>
    </row>
    <row r="40" spans="1:24" ht="18.75" x14ac:dyDescent="0.25">
      <c r="A40" s="97" t="s">
        <v>54</v>
      </c>
      <c r="B40" s="98">
        <v>34</v>
      </c>
      <c r="C40" s="136">
        <v>9</v>
      </c>
      <c r="D40" s="136">
        <v>72</v>
      </c>
      <c r="E40" s="136"/>
      <c r="F40" s="136"/>
      <c r="G40" s="136">
        <v>12</v>
      </c>
      <c r="H40" s="136">
        <v>57</v>
      </c>
      <c r="I40" s="136">
        <v>57</v>
      </c>
      <c r="J40" s="136">
        <v>57</v>
      </c>
      <c r="K40" s="136">
        <v>57</v>
      </c>
      <c r="L40" s="136">
        <v>55</v>
      </c>
      <c r="M40" s="136">
        <v>13</v>
      </c>
      <c r="N40" s="136">
        <v>1</v>
      </c>
      <c r="O40" s="136">
        <v>1</v>
      </c>
      <c r="P40" s="136">
        <v>1</v>
      </c>
      <c r="Q40" s="136"/>
      <c r="R40" s="137" t="s">
        <v>261</v>
      </c>
      <c r="S40" s="137" t="s">
        <v>261</v>
      </c>
      <c r="T40" s="136">
        <v>9</v>
      </c>
      <c r="U40" s="136"/>
      <c r="V40" s="136"/>
      <c r="W40" s="136"/>
      <c r="X40" s="136"/>
    </row>
    <row r="41" spans="1:24" ht="18.75" x14ac:dyDescent="0.25">
      <c r="A41" s="97" t="s">
        <v>55</v>
      </c>
      <c r="B41" s="98">
        <v>35</v>
      </c>
      <c r="C41" s="136">
        <v>1</v>
      </c>
      <c r="D41" s="136">
        <v>5</v>
      </c>
      <c r="E41" s="136"/>
      <c r="F41" s="136"/>
      <c r="G41" s="136">
        <v>2</v>
      </c>
      <c r="H41" s="136">
        <v>3</v>
      </c>
      <c r="I41" s="136">
        <v>3</v>
      </c>
      <c r="J41" s="136">
        <v>4</v>
      </c>
      <c r="K41" s="136">
        <v>4</v>
      </c>
      <c r="L41" s="136">
        <v>4</v>
      </c>
      <c r="M41" s="136">
        <v>1</v>
      </c>
      <c r="N41" s="136"/>
      <c r="O41" s="136"/>
      <c r="P41" s="136"/>
      <c r="Q41" s="136"/>
      <c r="R41" s="137" t="s">
        <v>261</v>
      </c>
      <c r="S41" s="137" t="s">
        <v>261</v>
      </c>
      <c r="T41" s="136"/>
      <c r="U41" s="136"/>
      <c r="V41" s="136"/>
      <c r="W41" s="136"/>
      <c r="X41" s="136"/>
    </row>
    <row r="42" spans="1:24" ht="18.75" x14ac:dyDescent="0.25">
      <c r="A42" s="97" t="s">
        <v>26</v>
      </c>
      <c r="B42" s="98">
        <v>32.5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7" t="s">
        <v>261</v>
      </c>
      <c r="S42" s="137" t="s">
        <v>261</v>
      </c>
      <c r="T42" s="136"/>
      <c r="U42" s="136"/>
      <c r="V42" s="136"/>
      <c r="W42" s="136"/>
      <c r="X42" s="136"/>
    </row>
    <row r="43" spans="1:24" ht="18.75" x14ac:dyDescent="0.25">
      <c r="A43" s="97" t="s">
        <v>27</v>
      </c>
      <c r="B43" s="98">
        <v>32.6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7" t="s">
        <v>261</v>
      </c>
      <c r="S43" s="137" t="s">
        <v>261</v>
      </c>
      <c r="T43" s="136"/>
      <c r="U43" s="136"/>
      <c r="V43" s="136"/>
      <c r="W43" s="136"/>
      <c r="X43" s="136"/>
    </row>
    <row r="44" spans="1:24" ht="18.75" x14ac:dyDescent="0.25">
      <c r="A44" s="97" t="s">
        <v>28</v>
      </c>
      <c r="B44" s="98">
        <v>32.700000000000003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7" t="s">
        <v>261</v>
      </c>
      <c r="S44" s="137" t="s">
        <v>261</v>
      </c>
      <c r="T44" s="136"/>
      <c r="U44" s="136"/>
      <c r="V44" s="136"/>
      <c r="W44" s="136"/>
      <c r="X44" s="136"/>
    </row>
    <row r="45" spans="1:24" ht="21.95" customHeight="1" x14ac:dyDescent="0.25">
      <c r="A45" s="99" t="s">
        <v>2</v>
      </c>
      <c r="B45" s="100">
        <v>36</v>
      </c>
      <c r="C45" s="139">
        <f t="shared" ref="C45:Q45" si="0">SUM(C7,C10,C14,C19,C25,C29,C35,C38)</f>
        <v>78</v>
      </c>
      <c r="D45" s="139">
        <f t="shared" si="0"/>
        <v>587</v>
      </c>
      <c r="E45" s="139">
        <f t="shared" si="0"/>
        <v>1</v>
      </c>
      <c r="F45" s="139">
        <f t="shared" si="0"/>
        <v>0</v>
      </c>
      <c r="G45" s="139">
        <f t="shared" si="0"/>
        <v>93</v>
      </c>
      <c r="H45" s="139">
        <f t="shared" si="0"/>
        <v>490</v>
      </c>
      <c r="I45" s="139">
        <f t="shared" si="0"/>
        <v>490</v>
      </c>
      <c r="J45" s="139">
        <f t="shared" si="0"/>
        <v>494</v>
      </c>
      <c r="K45" s="139">
        <f t="shared" si="0"/>
        <v>494</v>
      </c>
      <c r="L45" s="139">
        <f t="shared" si="0"/>
        <v>482</v>
      </c>
      <c r="M45" s="139">
        <f t="shared" si="0"/>
        <v>173</v>
      </c>
      <c r="N45" s="139">
        <f t="shared" si="0"/>
        <v>8</v>
      </c>
      <c r="O45" s="139">
        <f t="shared" si="0"/>
        <v>6</v>
      </c>
      <c r="P45" s="139">
        <f t="shared" si="0"/>
        <v>1</v>
      </c>
      <c r="Q45" s="139">
        <f t="shared" si="0"/>
        <v>0</v>
      </c>
      <c r="R45" s="140" t="s">
        <v>261</v>
      </c>
      <c r="S45" s="140" t="s">
        <v>261</v>
      </c>
      <c r="T45" s="139">
        <f>SUM(T7,T10,T14,T19,T25,T29,T35,T38)</f>
        <v>74</v>
      </c>
      <c r="U45" s="139">
        <f>SUM(U7,U10,U14,U19,U25,U29,U35,U38)</f>
        <v>12</v>
      </c>
      <c r="V45" s="139">
        <f>SUM(V7,V10,V14,V19,V25,V29,V35,V38)</f>
        <v>15</v>
      </c>
      <c r="W45" s="139">
        <f>SUM(W7,W10,W14,W19,W25,W29,W35,W38)</f>
        <v>3</v>
      </c>
      <c r="X45" s="139">
        <f>SUM(X7,X10,X14,X19,X25,X29,X35,X38)</f>
        <v>2</v>
      </c>
    </row>
    <row r="46" spans="1:24" ht="20.45" customHeight="1" x14ac:dyDescent="0.25">
      <c r="A46" s="201" t="s">
        <v>281</v>
      </c>
      <c r="B46" s="201"/>
      <c r="C46" s="84"/>
      <c r="D46" s="84"/>
      <c r="E46" s="85"/>
      <c r="F46" s="85"/>
      <c r="G46" s="85"/>
      <c r="H46" s="86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ht="20.45" customHeight="1" x14ac:dyDescent="0.25">
      <c r="A47" s="88" t="s">
        <v>302</v>
      </c>
      <c r="B47" s="88"/>
      <c r="F47" s="136">
        <v>78</v>
      </c>
      <c r="H47" s="89"/>
    </row>
    <row r="48" spans="1:24" ht="20.45" customHeight="1" x14ac:dyDescent="0.25">
      <c r="A48" s="90" t="s">
        <v>303</v>
      </c>
      <c r="B48" s="88"/>
      <c r="F48" s="136">
        <v>77</v>
      </c>
      <c r="H48" s="91"/>
    </row>
    <row r="49" spans="6:6" ht="20.45" customHeight="1" x14ac:dyDescent="0.25">
      <c r="F49" s="84"/>
    </row>
  </sheetData>
  <mergeCells count="25">
    <mergeCell ref="A46:B46"/>
    <mergeCell ref="X3:X5"/>
    <mergeCell ref="L4:L5"/>
    <mergeCell ref="N4:N5"/>
    <mergeCell ref="P4:P5"/>
    <mergeCell ref="Q4:Q5"/>
    <mergeCell ref="R4:R5"/>
    <mergeCell ref="K2:S2"/>
    <mergeCell ref="T2:T5"/>
    <mergeCell ref="V2:V5"/>
    <mergeCell ref="W2:W5"/>
    <mergeCell ref="I3:I5"/>
    <mergeCell ref="K3:K5"/>
    <mergeCell ref="L3:S3"/>
    <mergeCell ref="U3:U5"/>
    <mergeCell ref="A1:X1"/>
    <mergeCell ref="A2:A5"/>
    <mergeCell ref="B2:B5"/>
    <mergeCell ref="C2:C5"/>
    <mergeCell ref="D2:D5"/>
    <mergeCell ref="E2:E5"/>
    <mergeCell ref="F2:F5"/>
    <mergeCell ref="G2:G5"/>
    <mergeCell ref="H2:H5"/>
    <mergeCell ref="J2:J5"/>
  </mergeCells>
  <printOptions verticalCentered="1"/>
  <pageMargins left="0.39370078740157483" right="0.31496062992125984" top="0.35433070866141736" bottom="0.35433070866141736" header="0.31496062992125984" footer="0.31496062992125984"/>
  <pageSetup paperSize="9" scale="50" firstPageNumber="3" orientation="landscape" useFirstPageNumber="1" horizontalDpi="4294967295" verticalDpi="4294967295" r:id="rId1"/>
  <headerFooter>
    <oddFooter>&amp;R&amp;P&amp;C&amp;L0619737E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45"/>
  <sheetViews>
    <sheetView topLeftCell="A3" zoomScale="85" zoomScaleNormal="85" workbookViewId="0">
      <selection activeCell="A3" sqref="A3:IV3"/>
    </sheetView>
  </sheetViews>
  <sheetFormatPr defaultRowHeight="15.75" x14ac:dyDescent="0.25"/>
  <cols>
    <col min="1" max="1" width="31.75" style="12" customWidth="1"/>
    <col min="2" max="2" width="5.75" style="12" customWidth="1"/>
    <col min="3" max="3" width="16.5" style="12" customWidth="1"/>
    <col min="4" max="4" width="11.75" style="12" customWidth="1"/>
    <col min="5" max="5" width="13.25" style="12" customWidth="1"/>
    <col min="6" max="6" width="12.625" style="12" customWidth="1"/>
    <col min="7" max="7" width="13.625" style="12" customWidth="1"/>
    <col min="8" max="8" width="14" style="12" customWidth="1"/>
    <col min="9" max="9" width="16.375" style="12" customWidth="1"/>
    <col min="10" max="16384" width="9" style="12"/>
  </cols>
  <sheetData>
    <row r="1" spans="1:9" ht="9.75" hidden="1" customHeight="1" x14ac:dyDescent="0.25"/>
    <row r="2" spans="1:9" ht="19.5" hidden="1" customHeight="1" x14ac:dyDescent="0.25"/>
    <row r="3" spans="1:9" ht="39.950000000000003" customHeight="1" x14ac:dyDescent="0.25">
      <c r="A3" s="202" t="s">
        <v>272</v>
      </c>
      <c r="B3" s="202"/>
      <c r="C3" s="202"/>
      <c r="D3" s="202"/>
      <c r="E3" s="202"/>
      <c r="F3" s="202"/>
      <c r="G3" s="202"/>
      <c r="H3" s="202"/>
      <c r="I3" s="202"/>
    </row>
    <row r="4" spans="1:9" ht="20.100000000000001" customHeight="1" x14ac:dyDescent="0.25">
      <c r="A4" s="213"/>
      <c r="B4" s="214" t="s">
        <v>10</v>
      </c>
      <c r="C4" s="192" t="s">
        <v>278</v>
      </c>
      <c r="D4" s="192" t="s">
        <v>118</v>
      </c>
      <c r="E4" s="192" t="s">
        <v>264</v>
      </c>
      <c r="F4" s="192" t="s">
        <v>11</v>
      </c>
      <c r="G4" s="18" t="s">
        <v>7</v>
      </c>
      <c r="H4" s="192" t="s">
        <v>277</v>
      </c>
      <c r="I4" s="192" t="s">
        <v>119</v>
      </c>
    </row>
    <row r="5" spans="1:9" ht="95.1" customHeight="1" x14ac:dyDescent="0.25">
      <c r="A5" s="213"/>
      <c r="B5" s="214"/>
      <c r="C5" s="192"/>
      <c r="D5" s="192"/>
      <c r="E5" s="192"/>
      <c r="F5" s="192"/>
      <c r="G5" s="18" t="s">
        <v>265</v>
      </c>
      <c r="H5" s="192"/>
      <c r="I5" s="192"/>
    </row>
    <row r="6" spans="1:9" ht="20.100000000000001" customHeight="1" x14ac:dyDescent="0.25">
      <c r="A6" s="13" t="s">
        <v>0</v>
      </c>
      <c r="B6" s="13" t="s">
        <v>1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</row>
    <row r="7" spans="1:9" s="103" customFormat="1" ht="21.95" customHeight="1" x14ac:dyDescent="0.25">
      <c r="A7" s="59" t="s">
        <v>22</v>
      </c>
      <c r="B7" s="60">
        <v>1</v>
      </c>
      <c r="C7" s="129">
        <v>26</v>
      </c>
      <c r="D7" s="129">
        <v>2315</v>
      </c>
      <c r="E7" s="129">
        <v>446</v>
      </c>
      <c r="F7" s="129">
        <v>1874</v>
      </c>
      <c r="G7" s="129">
        <v>1385</v>
      </c>
      <c r="H7" s="129">
        <v>21</v>
      </c>
      <c r="I7" s="129">
        <v>116</v>
      </c>
    </row>
    <row r="8" spans="1:9" ht="21.95" customHeight="1" x14ac:dyDescent="0.25">
      <c r="A8" s="61" t="s">
        <v>23</v>
      </c>
      <c r="B8" s="62">
        <v>2</v>
      </c>
      <c r="C8" s="136">
        <v>23</v>
      </c>
      <c r="D8" s="136">
        <v>2004</v>
      </c>
      <c r="E8" s="136">
        <v>392</v>
      </c>
      <c r="F8" s="136">
        <v>1617</v>
      </c>
      <c r="G8" s="136">
        <v>1186</v>
      </c>
      <c r="H8" s="136">
        <v>18</v>
      </c>
      <c r="I8" s="136">
        <v>108</v>
      </c>
    </row>
    <row r="9" spans="1:9" ht="21.95" customHeight="1" x14ac:dyDescent="0.25">
      <c r="A9" s="61" t="s">
        <v>24</v>
      </c>
      <c r="B9" s="62">
        <v>3</v>
      </c>
      <c r="C9" s="136">
        <v>3</v>
      </c>
      <c r="D9" s="136">
        <v>311</v>
      </c>
      <c r="E9" s="136">
        <v>54</v>
      </c>
      <c r="F9" s="136">
        <v>257</v>
      </c>
      <c r="G9" s="136">
        <v>199</v>
      </c>
      <c r="H9" s="136">
        <v>3</v>
      </c>
      <c r="I9" s="136">
        <v>8</v>
      </c>
    </row>
    <row r="10" spans="1:9" s="103" customFormat="1" ht="21.95" customHeight="1" x14ac:dyDescent="0.25">
      <c r="A10" s="59" t="s">
        <v>25</v>
      </c>
      <c r="B10" s="60">
        <v>4</v>
      </c>
      <c r="C10" s="129">
        <v>30</v>
      </c>
      <c r="D10" s="129">
        <v>3659</v>
      </c>
      <c r="E10" s="129">
        <v>518</v>
      </c>
      <c r="F10" s="129">
        <v>3162</v>
      </c>
      <c r="G10" s="129">
        <v>2099</v>
      </c>
      <c r="H10" s="129">
        <v>9</v>
      </c>
      <c r="I10" s="129">
        <v>148</v>
      </c>
    </row>
    <row r="11" spans="1:9" ht="21.95" customHeight="1" x14ac:dyDescent="0.25">
      <c r="A11" s="61" t="s">
        <v>26</v>
      </c>
      <c r="B11" s="62">
        <v>5</v>
      </c>
      <c r="C11" s="136">
        <v>5</v>
      </c>
      <c r="D11" s="136">
        <v>1414</v>
      </c>
      <c r="E11" s="136">
        <v>225</v>
      </c>
      <c r="F11" s="136">
        <v>1193</v>
      </c>
      <c r="G11" s="136">
        <v>754</v>
      </c>
      <c r="H11" s="136">
        <v>1</v>
      </c>
      <c r="I11" s="136">
        <v>45</v>
      </c>
    </row>
    <row r="12" spans="1:9" ht="21.95" customHeight="1" x14ac:dyDescent="0.25">
      <c r="A12" s="61" t="s">
        <v>27</v>
      </c>
      <c r="B12" s="62">
        <v>6</v>
      </c>
      <c r="C12" s="136">
        <v>14</v>
      </c>
      <c r="D12" s="136">
        <v>1730</v>
      </c>
      <c r="E12" s="136">
        <v>215</v>
      </c>
      <c r="F12" s="136">
        <v>1522</v>
      </c>
      <c r="G12" s="136">
        <v>1067</v>
      </c>
      <c r="H12" s="136">
        <v>7</v>
      </c>
      <c r="I12" s="136">
        <v>79</v>
      </c>
    </row>
    <row r="13" spans="1:9" ht="21.95" customHeight="1" x14ac:dyDescent="0.25">
      <c r="A13" s="61" t="s">
        <v>28</v>
      </c>
      <c r="B13" s="62">
        <v>7</v>
      </c>
      <c r="C13" s="136">
        <v>10</v>
      </c>
      <c r="D13" s="136">
        <v>513</v>
      </c>
      <c r="E13" s="136">
        <v>77</v>
      </c>
      <c r="F13" s="136">
        <v>445</v>
      </c>
      <c r="G13" s="136">
        <v>277</v>
      </c>
      <c r="H13" s="136">
        <v>1</v>
      </c>
      <c r="I13" s="136">
        <v>24</v>
      </c>
    </row>
    <row r="14" spans="1:9" s="103" customFormat="1" ht="21.95" customHeight="1" x14ac:dyDescent="0.25">
      <c r="A14" s="59" t="s">
        <v>29</v>
      </c>
      <c r="B14" s="60">
        <v>8</v>
      </c>
      <c r="C14" s="129">
        <v>234</v>
      </c>
      <c r="D14" s="129">
        <v>8372</v>
      </c>
      <c r="E14" s="129">
        <v>1556</v>
      </c>
      <c r="F14" s="129">
        <v>6763</v>
      </c>
      <c r="G14" s="129">
        <v>5029</v>
      </c>
      <c r="H14" s="129">
        <v>287</v>
      </c>
      <c r="I14" s="129">
        <v>1136</v>
      </c>
    </row>
    <row r="15" spans="1:9" ht="21.95" customHeight="1" x14ac:dyDescent="0.25">
      <c r="A15" s="61" t="s">
        <v>30</v>
      </c>
      <c r="B15" s="62">
        <v>9</v>
      </c>
      <c r="C15" s="136">
        <v>36</v>
      </c>
      <c r="D15" s="136">
        <v>1394</v>
      </c>
      <c r="E15" s="136">
        <v>342</v>
      </c>
      <c r="F15" s="136">
        <v>1039</v>
      </c>
      <c r="G15" s="136">
        <v>773</v>
      </c>
      <c r="H15" s="136">
        <v>49</v>
      </c>
      <c r="I15" s="136">
        <v>171</v>
      </c>
    </row>
    <row r="16" spans="1:9" ht="21.95" customHeight="1" x14ac:dyDescent="0.25">
      <c r="A16" s="61" t="s">
        <v>31</v>
      </c>
      <c r="B16" s="62">
        <v>10</v>
      </c>
      <c r="C16" s="136">
        <v>10</v>
      </c>
      <c r="D16" s="136">
        <v>646</v>
      </c>
      <c r="E16" s="136">
        <v>167</v>
      </c>
      <c r="F16" s="136">
        <v>471</v>
      </c>
      <c r="G16" s="136">
        <v>321</v>
      </c>
      <c r="H16" s="136">
        <v>18</v>
      </c>
      <c r="I16" s="136">
        <v>78</v>
      </c>
    </row>
    <row r="17" spans="1:9" ht="21.95" customHeight="1" x14ac:dyDescent="0.25">
      <c r="A17" s="61" t="s">
        <v>32</v>
      </c>
      <c r="B17" s="62">
        <v>11</v>
      </c>
      <c r="C17" s="136">
        <v>2</v>
      </c>
      <c r="D17" s="136">
        <v>228</v>
      </c>
      <c r="E17" s="136">
        <v>26</v>
      </c>
      <c r="F17" s="136">
        <v>197</v>
      </c>
      <c r="G17" s="136">
        <v>160</v>
      </c>
      <c r="H17" s="136">
        <v>7</v>
      </c>
      <c r="I17" s="136">
        <v>27</v>
      </c>
    </row>
    <row r="18" spans="1:9" ht="21.95" customHeight="1" x14ac:dyDescent="0.25">
      <c r="A18" s="61" t="s">
        <v>33</v>
      </c>
      <c r="B18" s="62">
        <v>12</v>
      </c>
      <c r="C18" s="136">
        <v>186</v>
      </c>
      <c r="D18" s="136">
        <v>6104</v>
      </c>
      <c r="E18" s="136">
        <v>1021</v>
      </c>
      <c r="F18" s="136">
        <v>5056</v>
      </c>
      <c r="G18" s="136">
        <v>3775</v>
      </c>
      <c r="H18" s="136">
        <v>213</v>
      </c>
      <c r="I18" s="136">
        <v>860</v>
      </c>
    </row>
    <row r="19" spans="1:9" s="103" customFormat="1" ht="21.95" customHeight="1" x14ac:dyDescent="0.25">
      <c r="A19" s="59" t="s">
        <v>34</v>
      </c>
      <c r="B19" s="60">
        <v>13</v>
      </c>
      <c r="C19" s="129">
        <v>35</v>
      </c>
      <c r="D19" s="129">
        <v>2650</v>
      </c>
      <c r="E19" s="129">
        <v>297</v>
      </c>
      <c r="F19" s="129">
        <v>2368</v>
      </c>
      <c r="G19" s="129">
        <v>1910</v>
      </c>
      <c r="H19" s="129">
        <v>20</v>
      </c>
      <c r="I19" s="129">
        <v>266</v>
      </c>
    </row>
    <row r="20" spans="1:9" ht="21.95" customHeight="1" x14ac:dyDescent="0.25">
      <c r="A20" s="61" t="s">
        <v>35</v>
      </c>
      <c r="B20" s="62">
        <v>14</v>
      </c>
      <c r="C20" s="136">
        <v>3</v>
      </c>
      <c r="D20" s="136">
        <v>230</v>
      </c>
      <c r="E20" s="136">
        <v>21</v>
      </c>
      <c r="F20" s="136">
        <v>210</v>
      </c>
      <c r="G20" s="136">
        <v>166</v>
      </c>
      <c r="H20" s="136">
        <v>2</v>
      </c>
      <c r="I20" s="136">
        <v>23</v>
      </c>
    </row>
    <row r="21" spans="1:9" ht="21.95" customHeight="1" x14ac:dyDescent="0.25">
      <c r="A21" s="61" t="s">
        <v>36</v>
      </c>
      <c r="B21" s="62">
        <v>15</v>
      </c>
      <c r="C21" s="136">
        <v>4</v>
      </c>
      <c r="D21" s="136">
        <v>545</v>
      </c>
      <c r="E21" s="136">
        <v>65</v>
      </c>
      <c r="F21" s="136">
        <v>478</v>
      </c>
      <c r="G21" s="136">
        <v>385</v>
      </c>
      <c r="H21" s="136">
        <v>6</v>
      </c>
      <c r="I21" s="136">
        <v>49</v>
      </c>
    </row>
    <row r="22" spans="1:9" ht="21.95" customHeight="1" x14ac:dyDescent="0.25">
      <c r="A22" s="61" t="s">
        <v>37</v>
      </c>
      <c r="B22" s="62">
        <v>16</v>
      </c>
      <c r="C22" s="136">
        <v>24</v>
      </c>
      <c r="D22" s="136">
        <v>1282</v>
      </c>
      <c r="E22" s="136">
        <v>147</v>
      </c>
      <c r="F22" s="136">
        <v>1154</v>
      </c>
      <c r="G22" s="136">
        <v>925</v>
      </c>
      <c r="H22" s="136">
        <v>5</v>
      </c>
      <c r="I22" s="136">
        <v>126</v>
      </c>
    </row>
    <row r="23" spans="1:9" ht="21.95" customHeight="1" x14ac:dyDescent="0.25">
      <c r="A23" s="61" t="s">
        <v>38</v>
      </c>
      <c r="B23" s="62">
        <v>17</v>
      </c>
      <c r="C23" s="136">
        <v>3</v>
      </c>
      <c r="D23" s="136">
        <v>377</v>
      </c>
      <c r="E23" s="136">
        <v>37</v>
      </c>
      <c r="F23" s="136">
        <v>339</v>
      </c>
      <c r="G23" s="136">
        <v>280</v>
      </c>
      <c r="H23" s="136">
        <v>4</v>
      </c>
      <c r="I23" s="136">
        <v>39</v>
      </c>
    </row>
    <row r="24" spans="1:9" ht="21.95" customHeight="1" x14ac:dyDescent="0.25">
      <c r="A24" s="61" t="s">
        <v>39</v>
      </c>
      <c r="B24" s="62">
        <v>18</v>
      </c>
      <c r="C24" s="136">
        <v>1</v>
      </c>
      <c r="D24" s="136">
        <v>216</v>
      </c>
      <c r="E24" s="136">
        <v>27</v>
      </c>
      <c r="F24" s="136">
        <v>187</v>
      </c>
      <c r="G24" s="136">
        <v>154</v>
      </c>
      <c r="H24" s="136">
        <v>3</v>
      </c>
      <c r="I24" s="136">
        <v>29</v>
      </c>
    </row>
    <row r="25" spans="1:9" s="103" customFormat="1" ht="21.95" customHeight="1" x14ac:dyDescent="0.25">
      <c r="A25" s="59" t="s">
        <v>40</v>
      </c>
      <c r="B25" s="60">
        <v>19</v>
      </c>
      <c r="C25" s="129">
        <v>56</v>
      </c>
      <c r="D25" s="129">
        <v>2822</v>
      </c>
      <c r="E25" s="129">
        <v>517</v>
      </c>
      <c r="F25" s="129">
        <v>2290</v>
      </c>
      <c r="G25" s="129">
        <v>1790</v>
      </c>
      <c r="H25" s="129">
        <v>71</v>
      </c>
      <c r="I25" s="129">
        <v>348</v>
      </c>
    </row>
    <row r="26" spans="1:9" ht="21.95" customHeight="1" x14ac:dyDescent="0.25">
      <c r="A26" s="61" t="s">
        <v>41</v>
      </c>
      <c r="B26" s="62">
        <v>20</v>
      </c>
      <c r="C26" s="136">
        <v>15</v>
      </c>
      <c r="D26" s="136">
        <v>693</v>
      </c>
      <c r="E26" s="136">
        <v>150</v>
      </c>
      <c r="F26" s="136">
        <v>549</v>
      </c>
      <c r="G26" s="136">
        <v>427</v>
      </c>
      <c r="H26" s="136">
        <v>9</v>
      </c>
      <c r="I26" s="136">
        <v>58</v>
      </c>
    </row>
    <row r="27" spans="1:9" ht="21.95" customHeight="1" x14ac:dyDescent="0.25">
      <c r="A27" s="61" t="s">
        <v>42</v>
      </c>
      <c r="B27" s="62">
        <v>21</v>
      </c>
      <c r="C27" s="136">
        <v>27</v>
      </c>
      <c r="D27" s="136">
        <v>1543</v>
      </c>
      <c r="E27" s="136">
        <v>258</v>
      </c>
      <c r="F27" s="136">
        <v>1273</v>
      </c>
      <c r="G27" s="136">
        <v>990</v>
      </c>
      <c r="H27" s="136">
        <v>39</v>
      </c>
      <c r="I27" s="136">
        <v>203</v>
      </c>
    </row>
    <row r="28" spans="1:9" ht="21.95" customHeight="1" x14ac:dyDescent="0.25">
      <c r="A28" s="61" t="s">
        <v>43</v>
      </c>
      <c r="B28" s="62">
        <v>22</v>
      </c>
      <c r="C28" s="136">
        <v>14</v>
      </c>
      <c r="D28" s="136">
        <v>586</v>
      </c>
      <c r="E28" s="136">
        <v>109</v>
      </c>
      <c r="F28" s="136">
        <v>468</v>
      </c>
      <c r="G28" s="136">
        <v>373</v>
      </c>
      <c r="H28" s="136">
        <v>23</v>
      </c>
      <c r="I28" s="136">
        <v>87</v>
      </c>
    </row>
    <row r="29" spans="1:9" s="103" customFormat="1" ht="21.95" customHeight="1" x14ac:dyDescent="0.25">
      <c r="A29" s="59" t="s">
        <v>44</v>
      </c>
      <c r="B29" s="60">
        <v>23</v>
      </c>
      <c r="C29" s="129">
        <v>23</v>
      </c>
      <c r="D29" s="129">
        <v>1268</v>
      </c>
      <c r="E29" s="129">
        <v>196</v>
      </c>
      <c r="F29" s="129">
        <v>1062</v>
      </c>
      <c r="G29" s="129">
        <v>814</v>
      </c>
      <c r="H29" s="129">
        <v>33</v>
      </c>
      <c r="I29" s="129">
        <v>269</v>
      </c>
    </row>
    <row r="30" spans="1:9" ht="21.95" customHeight="1" x14ac:dyDescent="0.25">
      <c r="A30" s="61" t="s">
        <v>45</v>
      </c>
      <c r="B30" s="62">
        <v>24</v>
      </c>
      <c r="C30" s="136">
        <v>1</v>
      </c>
      <c r="D30" s="136">
        <v>248</v>
      </c>
      <c r="E30" s="136">
        <v>37</v>
      </c>
      <c r="F30" s="136">
        <v>209</v>
      </c>
      <c r="G30" s="136">
        <v>166</v>
      </c>
      <c r="H30" s="136">
        <v>3</v>
      </c>
      <c r="I30" s="136">
        <v>47</v>
      </c>
    </row>
    <row r="31" spans="1:9" ht="21.95" customHeight="1" x14ac:dyDescent="0.25">
      <c r="A31" s="61" t="s">
        <v>46</v>
      </c>
      <c r="B31" s="62">
        <v>25</v>
      </c>
      <c r="C31" s="136">
        <v>8</v>
      </c>
      <c r="D31" s="136">
        <v>181</v>
      </c>
      <c r="E31" s="136">
        <v>18</v>
      </c>
      <c r="F31" s="136">
        <v>166</v>
      </c>
      <c r="G31" s="136">
        <v>114</v>
      </c>
      <c r="H31" s="136">
        <v>5</v>
      </c>
      <c r="I31" s="136">
        <v>49</v>
      </c>
    </row>
    <row r="32" spans="1:9" ht="21.95" customHeight="1" x14ac:dyDescent="0.25">
      <c r="A32" s="61" t="s">
        <v>47</v>
      </c>
      <c r="B32" s="62">
        <v>26</v>
      </c>
      <c r="C32" s="136">
        <v>6</v>
      </c>
      <c r="D32" s="136">
        <v>297</v>
      </c>
      <c r="E32" s="136">
        <v>54</v>
      </c>
      <c r="F32" s="136">
        <v>238</v>
      </c>
      <c r="G32" s="136">
        <v>178</v>
      </c>
      <c r="H32" s="136">
        <v>11</v>
      </c>
      <c r="I32" s="136">
        <v>65</v>
      </c>
    </row>
    <row r="33" spans="1:9" ht="21.95" customHeight="1" x14ac:dyDescent="0.25">
      <c r="A33" s="61" t="s">
        <v>48</v>
      </c>
      <c r="B33" s="62">
        <v>27</v>
      </c>
      <c r="C33" s="136">
        <v>3</v>
      </c>
      <c r="D33" s="136">
        <v>284</v>
      </c>
      <c r="E33" s="136">
        <v>32</v>
      </c>
      <c r="F33" s="136">
        <v>246</v>
      </c>
      <c r="G33" s="136">
        <v>197</v>
      </c>
      <c r="H33" s="136">
        <v>9</v>
      </c>
      <c r="I33" s="136">
        <v>60</v>
      </c>
    </row>
    <row r="34" spans="1:9" ht="21.95" customHeight="1" x14ac:dyDescent="0.25">
      <c r="A34" s="61" t="s">
        <v>49</v>
      </c>
      <c r="B34" s="62">
        <v>28</v>
      </c>
      <c r="C34" s="136">
        <v>5</v>
      </c>
      <c r="D34" s="136">
        <v>258</v>
      </c>
      <c r="E34" s="136">
        <v>55</v>
      </c>
      <c r="F34" s="136">
        <v>203</v>
      </c>
      <c r="G34" s="136">
        <v>159</v>
      </c>
      <c r="H34" s="136">
        <v>5</v>
      </c>
      <c r="I34" s="136">
        <v>48</v>
      </c>
    </row>
    <row r="35" spans="1:9" s="103" customFormat="1" ht="21.95" customHeight="1" x14ac:dyDescent="0.25">
      <c r="A35" s="59" t="s">
        <v>50</v>
      </c>
      <c r="B35" s="60">
        <v>29</v>
      </c>
      <c r="C35" s="129"/>
      <c r="D35" s="129"/>
      <c r="E35" s="129"/>
      <c r="F35" s="129"/>
      <c r="G35" s="129"/>
      <c r="H35" s="129"/>
      <c r="I35" s="129"/>
    </row>
    <row r="36" spans="1:9" ht="21.95" customHeight="1" x14ac:dyDescent="0.25">
      <c r="A36" s="61" t="s">
        <v>102</v>
      </c>
      <c r="B36" s="62">
        <v>30</v>
      </c>
      <c r="C36" s="136"/>
      <c r="D36" s="136"/>
      <c r="E36" s="136"/>
      <c r="F36" s="136"/>
      <c r="G36" s="136"/>
      <c r="H36" s="136"/>
      <c r="I36" s="136"/>
    </row>
    <row r="37" spans="1:9" ht="21.95" customHeight="1" x14ac:dyDescent="0.25">
      <c r="A37" s="61" t="s">
        <v>51</v>
      </c>
      <c r="B37" s="62">
        <v>31</v>
      </c>
      <c r="C37" s="136"/>
      <c r="D37" s="136"/>
      <c r="E37" s="136"/>
      <c r="F37" s="136"/>
      <c r="G37" s="136"/>
      <c r="H37" s="136"/>
      <c r="I37" s="136"/>
    </row>
    <row r="38" spans="1:9" s="103" customFormat="1" ht="21.95" customHeight="1" x14ac:dyDescent="0.25">
      <c r="A38" s="59" t="s">
        <v>52</v>
      </c>
      <c r="B38" s="60">
        <v>32</v>
      </c>
      <c r="C38" s="129">
        <v>13</v>
      </c>
      <c r="D38" s="129">
        <v>2917</v>
      </c>
      <c r="E38" s="129">
        <v>560</v>
      </c>
      <c r="F38" s="129">
        <v>2307</v>
      </c>
      <c r="G38" s="129">
        <v>1878</v>
      </c>
      <c r="H38" s="129">
        <v>63</v>
      </c>
      <c r="I38" s="129">
        <v>506</v>
      </c>
    </row>
    <row r="39" spans="1:9" ht="21.95" customHeight="1" x14ac:dyDescent="0.25">
      <c r="A39" s="61" t="s">
        <v>53</v>
      </c>
      <c r="B39" s="62">
        <v>33</v>
      </c>
      <c r="C39" s="136">
        <v>1</v>
      </c>
      <c r="D39" s="136">
        <v>381</v>
      </c>
      <c r="E39" s="136">
        <v>85</v>
      </c>
      <c r="F39" s="136">
        <v>292</v>
      </c>
      <c r="G39" s="136">
        <v>240</v>
      </c>
      <c r="H39" s="136">
        <v>5</v>
      </c>
      <c r="I39" s="136">
        <v>62</v>
      </c>
    </row>
    <row r="40" spans="1:9" ht="21.95" customHeight="1" x14ac:dyDescent="0.25">
      <c r="A40" s="61" t="s">
        <v>54</v>
      </c>
      <c r="B40" s="62">
        <v>34</v>
      </c>
      <c r="C40" s="136">
        <v>10</v>
      </c>
      <c r="D40" s="136">
        <v>1949</v>
      </c>
      <c r="E40" s="136">
        <v>364</v>
      </c>
      <c r="F40" s="136">
        <v>1543</v>
      </c>
      <c r="G40" s="136">
        <v>1243</v>
      </c>
      <c r="H40" s="136">
        <v>52</v>
      </c>
      <c r="I40" s="136">
        <v>331</v>
      </c>
    </row>
    <row r="41" spans="1:9" ht="21.95" customHeight="1" x14ac:dyDescent="0.25">
      <c r="A41" s="61" t="s">
        <v>55</v>
      </c>
      <c r="B41" s="63">
        <v>35</v>
      </c>
      <c r="C41" s="136">
        <v>3</v>
      </c>
      <c r="D41" s="136">
        <v>581</v>
      </c>
      <c r="E41" s="136">
        <v>107</v>
      </c>
      <c r="F41" s="136">
        <v>472</v>
      </c>
      <c r="G41" s="136">
        <v>396</v>
      </c>
      <c r="H41" s="136">
        <v>5</v>
      </c>
      <c r="I41" s="136">
        <v>113</v>
      </c>
    </row>
    <row r="42" spans="1:9" ht="21.95" customHeight="1" x14ac:dyDescent="0.25">
      <c r="A42" s="97" t="s">
        <v>26</v>
      </c>
      <c r="B42" s="98">
        <v>32.5</v>
      </c>
      <c r="C42" s="136"/>
      <c r="D42" s="136"/>
      <c r="E42" s="136"/>
      <c r="F42" s="136"/>
      <c r="G42" s="136"/>
      <c r="H42" s="136"/>
      <c r="I42" s="136"/>
    </row>
    <row r="43" spans="1:9" ht="21.95" customHeight="1" x14ac:dyDescent="0.25">
      <c r="A43" s="97" t="s">
        <v>27</v>
      </c>
      <c r="B43" s="98">
        <v>32.6</v>
      </c>
      <c r="C43" s="136"/>
      <c r="D43" s="136">
        <v>8</v>
      </c>
      <c r="E43" s="136">
        <v>5</v>
      </c>
      <c r="F43" s="136">
        <v>2</v>
      </c>
      <c r="G43" s="136"/>
      <c r="H43" s="136">
        <v>1</v>
      </c>
      <c r="I43" s="136"/>
    </row>
    <row r="44" spans="1:9" ht="21.95" customHeight="1" x14ac:dyDescent="0.25">
      <c r="A44" s="97" t="s">
        <v>28</v>
      </c>
      <c r="B44" s="98">
        <v>32.700000000000003</v>
      </c>
      <c r="C44" s="136"/>
      <c r="D44" s="136"/>
      <c r="E44" s="136"/>
      <c r="F44" s="136"/>
      <c r="G44" s="136"/>
      <c r="H44" s="136"/>
      <c r="I44" s="136"/>
    </row>
    <row r="45" spans="1:9" ht="21.95" customHeight="1" x14ac:dyDescent="0.25">
      <c r="A45" s="64" t="s">
        <v>2</v>
      </c>
      <c r="B45" s="65">
        <v>36</v>
      </c>
      <c r="C45" s="129">
        <f>SUM(C7,C10,C14,C19,C25,C29,C35,C38)</f>
        <v>417</v>
      </c>
      <c r="D45" s="129">
        <f t="shared" ref="D45:I45" si="0">SUM(D7,D10,D14,D19,D25,D29,D35,D38)</f>
        <v>24003</v>
      </c>
      <c r="E45" s="129">
        <f t="shared" si="0"/>
        <v>4090</v>
      </c>
      <c r="F45" s="129">
        <f t="shared" si="0"/>
        <v>19826</v>
      </c>
      <c r="G45" s="129">
        <f t="shared" si="0"/>
        <v>14905</v>
      </c>
      <c r="H45" s="129">
        <f t="shared" si="0"/>
        <v>504</v>
      </c>
      <c r="I45" s="129">
        <f t="shared" si="0"/>
        <v>2789</v>
      </c>
    </row>
  </sheetData>
  <mergeCells count="9">
    <mergeCell ref="A3:I3"/>
    <mergeCell ref="A4:A5"/>
    <mergeCell ref="B4:B5"/>
    <mergeCell ref="I4:I5"/>
    <mergeCell ref="C4:C5"/>
    <mergeCell ref="D4:D5"/>
    <mergeCell ref="F4:F5"/>
    <mergeCell ref="H4:H5"/>
    <mergeCell ref="E4:E5"/>
  </mergeCells>
  <phoneticPr fontId="0" type="noConversion"/>
  <printOptions horizontalCentered="1"/>
  <pageMargins left="0.31496062992125984" right="0" top="0.39370078740157483" bottom="0" header="0.74803149606299213" footer="0.39370078740157483"/>
  <pageSetup paperSize="9" scale="68" firstPageNumber="4" orientation="portrait" useFirstPageNumber="1" r:id="rId1"/>
  <headerFooter alignWithMargins="0">
    <oddFooter>&amp;R&amp;P&amp;C&amp;L0619737E</oddFooter>
  </headerFooter>
  <rowBreaks count="1" manualBreakCount="1">
    <brk id="2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45"/>
  <sheetViews>
    <sheetView showGridLines="0" topLeftCell="B1" zoomScale="85" zoomScaleNormal="85" workbookViewId="0">
      <selection activeCell="K54" sqref="K54"/>
    </sheetView>
  </sheetViews>
  <sheetFormatPr defaultColWidth="8" defaultRowHeight="15.75" x14ac:dyDescent="0.25"/>
  <cols>
    <col min="1" max="1" width="34.125" style="14" bestFit="1" customWidth="1"/>
    <col min="2" max="2" width="5" style="14" customWidth="1"/>
    <col min="3" max="3" width="10.625" style="14" customWidth="1"/>
    <col min="4" max="4" width="11.125" style="14" customWidth="1"/>
    <col min="5" max="5" width="11.625" style="14" customWidth="1"/>
    <col min="6" max="7" width="13.875" style="14" customWidth="1"/>
    <col min="8" max="8" width="13.625" style="14" customWidth="1"/>
    <col min="9" max="9" width="13.125" style="14" customWidth="1"/>
    <col min="10" max="10" width="13.625" style="14" customWidth="1"/>
    <col min="11" max="11" width="11.625" style="14" customWidth="1"/>
    <col min="12" max="12" width="12.125" style="14" customWidth="1"/>
    <col min="13" max="16" width="15.125" style="14" customWidth="1"/>
    <col min="17" max="16384" width="8" style="14"/>
  </cols>
  <sheetData>
    <row r="1" spans="1:16" ht="0.75" customHeight="1" x14ac:dyDescent="0.25"/>
    <row r="2" spans="1:16" ht="35.1" customHeight="1" x14ac:dyDescent="0.25">
      <c r="A2" s="215" t="s">
        <v>271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s="15" customFormat="1" ht="20.100000000000001" customHeight="1" x14ac:dyDescent="0.25">
      <c r="A3" s="218"/>
      <c r="B3" s="219" t="s">
        <v>279</v>
      </c>
      <c r="C3" s="195" t="s">
        <v>111</v>
      </c>
      <c r="D3" s="216" t="s">
        <v>56</v>
      </c>
      <c r="E3" s="196" t="s">
        <v>8</v>
      </c>
      <c r="F3" s="196"/>
      <c r="G3" s="196"/>
      <c r="H3" s="216" t="s">
        <v>114</v>
      </c>
      <c r="I3" s="216" t="s">
        <v>109</v>
      </c>
      <c r="J3" s="216" t="s">
        <v>110</v>
      </c>
      <c r="K3" s="216" t="s">
        <v>259</v>
      </c>
      <c r="L3" s="216" t="s">
        <v>275</v>
      </c>
      <c r="M3" s="222" t="s">
        <v>104</v>
      </c>
      <c r="N3" s="223"/>
      <c r="O3" s="223"/>
      <c r="P3" s="224"/>
    </row>
    <row r="4" spans="1:16" s="15" customFormat="1" ht="20.100000000000001" customHeight="1" x14ac:dyDescent="0.25">
      <c r="A4" s="218"/>
      <c r="B4" s="220"/>
      <c r="C4" s="195"/>
      <c r="D4" s="216"/>
      <c r="E4" s="227" t="s">
        <v>112</v>
      </c>
      <c r="F4" s="227" t="s">
        <v>269</v>
      </c>
      <c r="G4" s="227" t="s">
        <v>113</v>
      </c>
      <c r="H4" s="216"/>
      <c r="I4" s="216"/>
      <c r="J4" s="216"/>
      <c r="K4" s="216"/>
      <c r="L4" s="216"/>
      <c r="M4" s="229" t="s">
        <v>57</v>
      </c>
      <c r="N4" s="225" t="s">
        <v>268</v>
      </c>
      <c r="O4" s="222" t="s">
        <v>8</v>
      </c>
      <c r="P4" s="224"/>
    </row>
    <row r="5" spans="1:16" s="15" customFormat="1" ht="120" customHeight="1" x14ac:dyDescent="0.25">
      <c r="A5" s="218"/>
      <c r="B5" s="221"/>
      <c r="C5" s="195"/>
      <c r="D5" s="217"/>
      <c r="E5" s="228"/>
      <c r="F5" s="228"/>
      <c r="G5" s="228"/>
      <c r="H5" s="216"/>
      <c r="I5" s="216"/>
      <c r="J5" s="216"/>
      <c r="K5" s="216"/>
      <c r="L5" s="216"/>
      <c r="M5" s="230"/>
      <c r="N5" s="226"/>
      <c r="O5" s="22" t="s">
        <v>59</v>
      </c>
      <c r="P5" s="22" t="s">
        <v>62</v>
      </c>
    </row>
    <row r="6" spans="1:16" ht="17.25" customHeight="1" x14ac:dyDescent="0.25">
      <c r="A6" s="16" t="s">
        <v>0</v>
      </c>
      <c r="B6" s="16" t="s">
        <v>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</row>
    <row r="7" spans="1:16" s="29" customFormat="1" ht="20.100000000000001" customHeight="1" x14ac:dyDescent="0.25">
      <c r="A7" s="24" t="s">
        <v>22</v>
      </c>
      <c r="B7" s="25">
        <v>1</v>
      </c>
      <c r="C7" s="135">
        <v>1727</v>
      </c>
      <c r="D7" s="135">
        <v>303</v>
      </c>
      <c r="E7" s="135">
        <v>303</v>
      </c>
      <c r="F7" s="135"/>
      <c r="G7" s="135"/>
      <c r="H7" s="135">
        <v>143</v>
      </c>
      <c r="I7" s="135">
        <v>17</v>
      </c>
      <c r="J7" s="135">
        <v>49</v>
      </c>
      <c r="K7" s="135">
        <v>135</v>
      </c>
      <c r="L7" s="135">
        <v>647</v>
      </c>
      <c r="M7" s="135">
        <v>238</v>
      </c>
      <c r="N7" s="135">
        <v>391</v>
      </c>
      <c r="O7" s="135">
        <v>134</v>
      </c>
      <c r="P7" s="135">
        <v>77</v>
      </c>
    </row>
    <row r="8" spans="1:16" ht="20.100000000000001" customHeight="1" x14ac:dyDescent="0.25">
      <c r="A8" s="26" t="s">
        <v>23</v>
      </c>
      <c r="B8" s="27">
        <v>2</v>
      </c>
      <c r="C8" s="134">
        <v>1436</v>
      </c>
      <c r="D8" s="134">
        <v>252</v>
      </c>
      <c r="E8" s="134">
        <v>252</v>
      </c>
      <c r="F8" s="134"/>
      <c r="G8" s="134"/>
      <c r="H8" s="134">
        <v>135</v>
      </c>
      <c r="I8" s="134">
        <v>17</v>
      </c>
      <c r="J8" s="134">
        <v>45</v>
      </c>
      <c r="K8" s="134">
        <v>123</v>
      </c>
      <c r="L8" s="134">
        <v>572</v>
      </c>
      <c r="M8" s="134">
        <v>197</v>
      </c>
      <c r="N8" s="134">
        <v>357</v>
      </c>
      <c r="O8" s="134">
        <v>122</v>
      </c>
      <c r="P8" s="134">
        <v>67</v>
      </c>
    </row>
    <row r="9" spans="1:16" ht="20.100000000000001" customHeight="1" x14ac:dyDescent="0.25">
      <c r="A9" s="26" t="s">
        <v>24</v>
      </c>
      <c r="B9" s="27">
        <v>3</v>
      </c>
      <c r="C9" s="134">
        <v>291</v>
      </c>
      <c r="D9" s="134">
        <v>51</v>
      </c>
      <c r="E9" s="134">
        <v>51</v>
      </c>
      <c r="F9" s="134"/>
      <c r="G9" s="134"/>
      <c r="H9" s="134">
        <v>8</v>
      </c>
      <c r="I9" s="134"/>
      <c r="J9" s="134">
        <v>4</v>
      </c>
      <c r="K9" s="134">
        <v>12</v>
      </c>
      <c r="L9" s="134">
        <v>75</v>
      </c>
      <c r="M9" s="134">
        <v>41</v>
      </c>
      <c r="N9" s="134">
        <v>34</v>
      </c>
      <c r="O9" s="134">
        <v>12</v>
      </c>
      <c r="P9" s="134">
        <v>10</v>
      </c>
    </row>
    <row r="10" spans="1:16" s="29" customFormat="1" ht="20.100000000000001" customHeight="1" x14ac:dyDescent="0.25">
      <c r="A10" s="24" t="s">
        <v>25</v>
      </c>
      <c r="B10" s="25">
        <v>4</v>
      </c>
      <c r="C10" s="135">
        <v>1376</v>
      </c>
      <c r="D10" s="135">
        <v>269</v>
      </c>
      <c r="E10" s="135">
        <v>260</v>
      </c>
      <c r="F10" s="135">
        <v>9</v>
      </c>
      <c r="G10" s="135"/>
      <c r="H10" s="135">
        <v>168</v>
      </c>
      <c r="I10" s="135">
        <v>20</v>
      </c>
      <c r="J10" s="135">
        <v>37</v>
      </c>
      <c r="K10" s="135">
        <v>60</v>
      </c>
      <c r="L10" s="135">
        <v>554</v>
      </c>
      <c r="M10" s="135">
        <v>332</v>
      </c>
      <c r="N10" s="135">
        <v>222</v>
      </c>
      <c r="O10" s="135">
        <v>104</v>
      </c>
      <c r="P10" s="135">
        <v>23</v>
      </c>
    </row>
    <row r="11" spans="1:16" ht="20.100000000000001" customHeight="1" x14ac:dyDescent="0.25">
      <c r="A11" s="26" t="s">
        <v>26</v>
      </c>
      <c r="B11" s="27">
        <v>5</v>
      </c>
      <c r="C11" s="134">
        <v>547</v>
      </c>
      <c r="D11" s="134">
        <v>85</v>
      </c>
      <c r="E11" s="134">
        <v>83</v>
      </c>
      <c r="F11" s="134">
        <v>2</v>
      </c>
      <c r="G11" s="134"/>
      <c r="H11" s="134">
        <v>56</v>
      </c>
      <c r="I11" s="134">
        <v>9</v>
      </c>
      <c r="J11" s="134">
        <v>8</v>
      </c>
      <c r="K11" s="134">
        <v>19</v>
      </c>
      <c r="L11" s="134">
        <v>177</v>
      </c>
      <c r="M11" s="134">
        <v>114</v>
      </c>
      <c r="N11" s="134">
        <v>63</v>
      </c>
      <c r="O11" s="134">
        <v>29</v>
      </c>
      <c r="P11" s="134">
        <v>12</v>
      </c>
    </row>
    <row r="12" spans="1:16" ht="20.100000000000001" customHeight="1" x14ac:dyDescent="0.25">
      <c r="A12" s="26" t="s">
        <v>27</v>
      </c>
      <c r="B12" s="27">
        <v>6</v>
      </c>
      <c r="C12" s="134">
        <v>598</v>
      </c>
      <c r="D12" s="134">
        <v>147</v>
      </c>
      <c r="E12" s="134">
        <v>140</v>
      </c>
      <c r="F12" s="134">
        <v>7</v>
      </c>
      <c r="G12" s="134"/>
      <c r="H12" s="134">
        <v>87</v>
      </c>
      <c r="I12" s="134">
        <v>11</v>
      </c>
      <c r="J12" s="134">
        <v>29</v>
      </c>
      <c r="K12" s="134">
        <v>25</v>
      </c>
      <c r="L12" s="134">
        <v>299</v>
      </c>
      <c r="M12" s="134">
        <v>161</v>
      </c>
      <c r="N12" s="134">
        <v>138</v>
      </c>
      <c r="O12" s="134">
        <v>61</v>
      </c>
      <c r="P12" s="134">
        <v>11</v>
      </c>
    </row>
    <row r="13" spans="1:16" ht="20.100000000000001" customHeight="1" x14ac:dyDescent="0.25">
      <c r="A13" s="26" t="s">
        <v>28</v>
      </c>
      <c r="B13" s="27">
        <v>7</v>
      </c>
      <c r="C13" s="134">
        <v>229</v>
      </c>
      <c r="D13" s="134">
        <v>37</v>
      </c>
      <c r="E13" s="134">
        <v>37</v>
      </c>
      <c r="F13" s="134"/>
      <c r="G13" s="134"/>
      <c r="H13" s="134">
        <v>25</v>
      </c>
      <c r="I13" s="134"/>
      <c r="J13" s="134"/>
      <c r="K13" s="134">
        <v>16</v>
      </c>
      <c r="L13" s="134">
        <v>78</v>
      </c>
      <c r="M13" s="134">
        <v>57</v>
      </c>
      <c r="N13" s="134">
        <v>21</v>
      </c>
      <c r="O13" s="134">
        <v>14</v>
      </c>
      <c r="P13" s="134"/>
    </row>
    <row r="14" spans="1:16" s="29" customFormat="1" ht="20.100000000000001" customHeight="1" x14ac:dyDescent="0.25">
      <c r="A14" s="24" t="s">
        <v>29</v>
      </c>
      <c r="B14" s="25">
        <v>8</v>
      </c>
      <c r="C14" s="135">
        <v>5197</v>
      </c>
      <c r="D14" s="135">
        <v>1033</v>
      </c>
      <c r="E14" s="135">
        <v>1004</v>
      </c>
      <c r="F14" s="135">
        <v>29</v>
      </c>
      <c r="G14" s="135"/>
      <c r="H14" s="135">
        <v>517</v>
      </c>
      <c r="I14" s="135">
        <v>19</v>
      </c>
      <c r="J14" s="135">
        <v>146</v>
      </c>
      <c r="K14" s="135">
        <v>190</v>
      </c>
      <c r="L14" s="135">
        <v>1905</v>
      </c>
      <c r="M14" s="135">
        <v>683</v>
      </c>
      <c r="N14" s="135">
        <v>1207</v>
      </c>
      <c r="O14" s="135">
        <v>537</v>
      </c>
      <c r="P14" s="135">
        <v>117</v>
      </c>
    </row>
    <row r="15" spans="1:16" ht="20.100000000000001" customHeight="1" x14ac:dyDescent="0.25">
      <c r="A15" s="26" t="s">
        <v>30</v>
      </c>
      <c r="B15" s="27">
        <v>9</v>
      </c>
      <c r="C15" s="134">
        <v>766</v>
      </c>
      <c r="D15" s="134">
        <v>165</v>
      </c>
      <c r="E15" s="134">
        <v>160</v>
      </c>
      <c r="F15" s="134">
        <v>5</v>
      </c>
      <c r="G15" s="134"/>
      <c r="H15" s="134">
        <v>87</v>
      </c>
      <c r="I15" s="134">
        <v>5</v>
      </c>
      <c r="J15" s="134">
        <v>21</v>
      </c>
      <c r="K15" s="134">
        <v>29</v>
      </c>
      <c r="L15" s="134">
        <v>307</v>
      </c>
      <c r="M15" s="134">
        <v>114</v>
      </c>
      <c r="N15" s="134">
        <v>192</v>
      </c>
      <c r="O15" s="134">
        <v>95</v>
      </c>
      <c r="P15" s="134">
        <v>28</v>
      </c>
    </row>
    <row r="16" spans="1:16" ht="20.100000000000001" customHeight="1" x14ac:dyDescent="0.25">
      <c r="A16" s="26" t="s">
        <v>31</v>
      </c>
      <c r="B16" s="27">
        <v>10</v>
      </c>
      <c r="C16" s="134">
        <v>387</v>
      </c>
      <c r="D16" s="134">
        <v>70</v>
      </c>
      <c r="E16" s="134">
        <v>69</v>
      </c>
      <c r="F16" s="134">
        <v>1</v>
      </c>
      <c r="G16" s="134"/>
      <c r="H16" s="134">
        <v>25</v>
      </c>
      <c r="I16" s="134"/>
      <c r="J16" s="134">
        <v>24</v>
      </c>
      <c r="K16" s="134">
        <v>12</v>
      </c>
      <c r="L16" s="134">
        <v>131</v>
      </c>
      <c r="M16" s="134">
        <v>47</v>
      </c>
      <c r="N16" s="134">
        <v>83</v>
      </c>
      <c r="O16" s="134">
        <v>35</v>
      </c>
      <c r="P16" s="134">
        <v>12</v>
      </c>
    </row>
    <row r="17" spans="1:16" ht="20.100000000000001" customHeight="1" x14ac:dyDescent="0.25">
      <c r="A17" s="26" t="s">
        <v>32</v>
      </c>
      <c r="B17" s="27">
        <v>11</v>
      </c>
      <c r="C17" s="134">
        <v>207</v>
      </c>
      <c r="D17" s="134">
        <v>28</v>
      </c>
      <c r="E17" s="134">
        <v>28</v>
      </c>
      <c r="F17" s="134"/>
      <c r="G17" s="134"/>
      <c r="H17" s="134">
        <v>12</v>
      </c>
      <c r="I17" s="134">
        <v>2</v>
      </c>
      <c r="J17" s="134">
        <v>11</v>
      </c>
      <c r="K17" s="134">
        <v>4</v>
      </c>
      <c r="L17" s="134">
        <v>57</v>
      </c>
      <c r="M17" s="134">
        <v>24</v>
      </c>
      <c r="N17" s="134">
        <v>32</v>
      </c>
      <c r="O17" s="134">
        <v>14</v>
      </c>
      <c r="P17" s="134">
        <v>2</v>
      </c>
    </row>
    <row r="18" spans="1:16" ht="20.100000000000001" customHeight="1" x14ac:dyDescent="0.25">
      <c r="A18" s="26" t="s">
        <v>33</v>
      </c>
      <c r="B18" s="27">
        <v>12</v>
      </c>
      <c r="C18" s="134">
        <v>3837</v>
      </c>
      <c r="D18" s="134">
        <v>770</v>
      </c>
      <c r="E18" s="134">
        <v>747</v>
      </c>
      <c r="F18" s="134">
        <v>23</v>
      </c>
      <c r="G18" s="134"/>
      <c r="H18" s="134">
        <v>393</v>
      </c>
      <c r="I18" s="134">
        <v>12</v>
      </c>
      <c r="J18" s="134">
        <v>90</v>
      </c>
      <c r="K18" s="134">
        <v>145</v>
      </c>
      <c r="L18" s="134">
        <v>1410</v>
      </c>
      <c r="M18" s="134">
        <v>498</v>
      </c>
      <c r="N18" s="134">
        <v>900</v>
      </c>
      <c r="O18" s="134">
        <v>393</v>
      </c>
      <c r="P18" s="134">
        <v>75</v>
      </c>
    </row>
    <row r="19" spans="1:16" s="29" customFormat="1" ht="20.100000000000001" customHeight="1" x14ac:dyDescent="0.25">
      <c r="A19" s="24" t="s">
        <v>34</v>
      </c>
      <c r="B19" s="25">
        <v>13</v>
      </c>
      <c r="C19" s="135">
        <v>1571</v>
      </c>
      <c r="D19" s="135">
        <v>326</v>
      </c>
      <c r="E19" s="135">
        <v>315</v>
      </c>
      <c r="F19" s="135">
        <v>8</v>
      </c>
      <c r="G19" s="135">
        <v>3</v>
      </c>
      <c r="H19" s="135">
        <v>112</v>
      </c>
      <c r="I19" s="135">
        <v>7</v>
      </c>
      <c r="J19" s="135">
        <v>53</v>
      </c>
      <c r="K19" s="135">
        <v>56</v>
      </c>
      <c r="L19" s="135">
        <v>554</v>
      </c>
      <c r="M19" s="135">
        <v>135</v>
      </c>
      <c r="N19" s="135">
        <v>414</v>
      </c>
      <c r="O19" s="135">
        <v>201</v>
      </c>
      <c r="P19" s="135">
        <v>40</v>
      </c>
    </row>
    <row r="20" spans="1:16" ht="20.100000000000001" customHeight="1" x14ac:dyDescent="0.25">
      <c r="A20" s="26" t="s">
        <v>35</v>
      </c>
      <c r="B20" s="27">
        <v>14</v>
      </c>
      <c r="C20" s="134">
        <v>141</v>
      </c>
      <c r="D20" s="134">
        <v>32</v>
      </c>
      <c r="E20" s="134">
        <v>30</v>
      </c>
      <c r="F20" s="134">
        <v>2</v>
      </c>
      <c r="G20" s="134"/>
      <c r="H20" s="134">
        <v>14</v>
      </c>
      <c r="I20" s="134">
        <v>2</v>
      </c>
      <c r="J20" s="134">
        <v>14</v>
      </c>
      <c r="K20" s="134">
        <v>8</v>
      </c>
      <c r="L20" s="134">
        <v>70</v>
      </c>
      <c r="M20" s="134">
        <v>22</v>
      </c>
      <c r="N20" s="134">
        <v>48</v>
      </c>
      <c r="O20" s="134">
        <v>18</v>
      </c>
      <c r="P20" s="134">
        <v>8</v>
      </c>
    </row>
    <row r="21" spans="1:16" ht="20.100000000000001" customHeight="1" x14ac:dyDescent="0.25">
      <c r="A21" s="26" t="s">
        <v>36</v>
      </c>
      <c r="B21" s="27">
        <v>15</v>
      </c>
      <c r="C21" s="134">
        <v>302</v>
      </c>
      <c r="D21" s="134">
        <v>97</v>
      </c>
      <c r="E21" s="134">
        <v>96</v>
      </c>
      <c r="F21" s="134">
        <v>1</v>
      </c>
      <c r="G21" s="134"/>
      <c r="H21" s="134">
        <v>24</v>
      </c>
      <c r="I21" s="134">
        <v>2</v>
      </c>
      <c r="J21" s="134">
        <v>21</v>
      </c>
      <c r="K21" s="134">
        <v>13</v>
      </c>
      <c r="L21" s="134">
        <v>157</v>
      </c>
      <c r="M21" s="134">
        <v>41</v>
      </c>
      <c r="N21" s="134">
        <v>115</v>
      </c>
      <c r="O21" s="134">
        <v>55</v>
      </c>
      <c r="P21" s="134">
        <v>8</v>
      </c>
    </row>
    <row r="22" spans="1:16" ht="20.100000000000001" customHeight="1" x14ac:dyDescent="0.25">
      <c r="A22" s="26" t="s">
        <v>37</v>
      </c>
      <c r="B22" s="27">
        <v>16</v>
      </c>
      <c r="C22" s="134">
        <v>752</v>
      </c>
      <c r="D22" s="134">
        <v>118</v>
      </c>
      <c r="E22" s="134">
        <v>111</v>
      </c>
      <c r="F22" s="134">
        <v>4</v>
      </c>
      <c r="G22" s="134">
        <v>3</v>
      </c>
      <c r="H22" s="134">
        <v>46</v>
      </c>
      <c r="I22" s="134">
        <v>3</v>
      </c>
      <c r="J22" s="134">
        <v>11</v>
      </c>
      <c r="K22" s="134">
        <v>16</v>
      </c>
      <c r="L22" s="134">
        <v>194</v>
      </c>
      <c r="M22" s="134">
        <v>39</v>
      </c>
      <c r="N22" s="134">
        <v>153</v>
      </c>
      <c r="O22" s="134">
        <v>76</v>
      </c>
      <c r="P22" s="134">
        <v>18</v>
      </c>
    </row>
    <row r="23" spans="1:16" ht="20.100000000000001" customHeight="1" x14ac:dyDescent="0.25">
      <c r="A23" s="26" t="s">
        <v>38</v>
      </c>
      <c r="B23" s="27">
        <v>17</v>
      </c>
      <c r="C23" s="134">
        <v>221</v>
      </c>
      <c r="D23" s="134">
        <v>47</v>
      </c>
      <c r="E23" s="134">
        <v>46</v>
      </c>
      <c r="F23" s="134">
        <v>1</v>
      </c>
      <c r="G23" s="134"/>
      <c r="H23" s="134">
        <v>23</v>
      </c>
      <c r="I23" s="134"/>
      <c r="J23" s="134">
        <v>4</v>
      </c>
      <c r="K23" s="134">
        <v>11</v>
      </c>
      <c r="L23" s="134">
        <v>85</v>
      </c>
      <c r="M23" s="134">
        <v>21</v>
      </c>
      <c r="N23" s="134">
        <v>62</v>
      </c>
      <c r="O23" s="134">
        <v>34</v>
      </c>
      <c r="P23" s="134">
        <v>5</v>
      </c>
    </row>
    <row r="24" spans="1:16" ht="20.25" customHeight="1" x14ac:dyDescent="0.25">
      <c r="A24" s="26" t="s">
        <v>39</v>
      </c>
      <c r="B24" s="27">
        <v>18</v>
      </c>
      <c r="C24" s="134">
        <v>155</v>
      </c>
      <c r="D24" s="134">
        <v>31</v>
      </c>
      <c r="E24" s="134">
        <v>31</v>
      </c>
      <c r="F24" s="134"/>
      <c r="G24" s="134"/>
      <c r="H24" s="134">
        <v>5</v>
      </c>
      <c r="I24" s="134"/>
      <c r="J24" s="134">
        <v>3</v>
      </c>
      <c r="K24" s="134">
        <v>8</v>
      </c>
      <c r="L24" s="134">
        <v>47</v>
      </c>
      <c r="M24" s="134">
        <v>11</v>
      </c>
      <c r="N24" s="134">
        <v>36</v>
      </c>
      <c r="O24" s="134">
        <v>18</v>
      </c>
      <c r="P24" s="134">
        <v>1</v>
      </c>
    </row>
    <row r="25" spans="1:16" s="29" customFormat="1" ht="20.100000000000001" customHeight="1" x14ac:dyDescent="0.25">
      <c r="A25" s="24" t="s">
        <v>40</v>
      </c>
      <c r="B25" s="25">
        <v>19</v>
      </c>
      <c r="C25" s="135">
        <v>1371</v>
      </c>
      <c r="D25" s="135">
        <v>343</v>
      </c>
      <c r="E25" s="135">
        <v>332</v>
      </c>
      <c r="F25" s="135">
        <v>10</v>
      </c>
      <c r="G25" s="135">
        <v>1</v>
      </c>
      <c r="H25" s="135">
        <v>168</v>
      </c>
      <c r="I25" s="135">
        <v>6</v>
      </c>
      <c r="J25" s="135">
        <v>90</v>
      </c>
      <c r="K25" s="135">
        <v>60</v>
      </c>
      <c r="L25" s="135">
        <v>667</v>
      </c>
      <c r="M25" s="135">
        <v>206</v>
      </c>
      <c r="N25" s="135">
        <v>461</v>
      </c>
      <c r="O25" s="135">
        <v>99</v>
      </c>
      <c r="P25" s="135">
        <v>69</v>
      </c>
    </row>
    <row r="26" spans="1:16" ht="20.100000000000001" customHeight="1" x14ac:dyDescent="0.25">
      <c r="A26" s="26" t="s">
        <v>41</v>
      </c>
      <c r="B26" s="27">
        <v>20</v>
      </c>
      <c r="C26" s="134">
        <v>332</v>
      </c>
      <c r="D26" s="134">
        <v>78</v>
      </c>
      <c r="E26" s="134">
        <v>76</v>
      </c>
      <c r="F26" s="134">
        <v>1</v>
      </c>
      <c r="G26" s="134">
        <v>1</v>
      </c>
      <c r="H26" s="134">
        <v>48</v>
      </c>
      <c r="I26" s="134">
        <v>1</v>
      </c>
      <c r="J26" s="134">
        <v>29</v>
      </c>
      <c r="K26" s="134">
        <v>11</v>
      </c>
      <c r="L26" s="134">
        <v>167</v>
      </c>
      <c r="M26" s="134">
        <v>42</v>
      </c>
      <c r="N26" s="134">
        <v>125</v>
      </c>
      <c r="O26" s="134">
        <v>21</v>
      </c>
      <c r="P26" s="134">
        <v>15</v>
      </c>
    </row>
    <row r="27" spans="1:16" ht="20.100000000000001" customHeight="1" x14ac:dyDescent="0.25">
      <c r="A27" s="26" t="s">
        <v>42</v>
      </c>
      <c r="B27" s="27">
        <v>21</v>
      </c>
      <c r="C27" s="134">
        <v>754</v>
      </c>
      <c r="D27" s="134">
        <v>171</v>
      </c>
      <c r="E27" s="134">
        <v>163</v>
      </c>
      <c r="F27" s="134">
        <v>8</v>
      </c>
      <c r="G27" s="134"/>
      <c r="H27" s="134">
        <v>86</v>
      </c>
      <c r="I27" s="134">
        <v>4</v>
      </c>
      <c r="J27" s="134">
        <v>39</v>
      </c>
      <c r="K27" s="134">
        <v>34</v>
      </c>
      <c r="L27" s="134">
        <v>334</v>
      </c>
      <c r="M27" s="134">
        <v>111</v>
      </c>
      <c r="N27" s="134">
        <v>223</v>
      </c>
      <c r="O27" s="134">
        <v>55</v>
      </c>
      <c r="P27" s="134">
        <v>32</v>
      </c>
    </row>
    <row r="28" spans="1:16" ht="20.100000000000001" customHeight="1" x14ac:dyDescent="0.25">
      <c r="A28" s="26" t="s">
        <v>43</v>
      </c>
      <c r="B28" s="27">
        <v>22</v>
      </c>
      <c r="C28" s="134">
        <v>285</v>
      </c>
      <c r="D28" s="134">
        <v>94</v>
      </c>
      <c r="E28" s="134">
        <v>93</v>
      </c>
      <c r="F28" s="134">
        <v>1</v>
      </c>
      <c r="G28" s="134"/>
      <c r="H28" s="134">
        <v>34</v>
      </c>
      <c r="I28" s="134">
        <v>1</v>
      </c>
      <c r="J28" s="134">
        <v>22</v>
      </c>
      <c r="K28" s="134">
        <v>15</v>
      </c>
      <c r="L28" s="134">
        <v>166</v>
      </c>
      <c r="M28" s="134">
        <v>53</v>
      </c>
      <c r="N28" s="134">
        <v>113</v>
      </c>
      <c r="O28" s="134">
        <v>23</v>
      </c>
      <c r="P28" s="134">
        <v>22</v>
      </c>
    </row>
    <row r="29" spans="1:16" s="29" customFormat="1" ht="20.100000000000001" customHeight="1" x14ac:dyDescent="0.25">
      <c r="A29" s="24" t="s">
        <v>44</v>
      </c>
      <c r="B29" s="25">
        <v>23</v>
      </c>
      <c r="C29" s="135">
        <v>1281</v>
      </c>
      <c r="D29" s="135">
        <v>282</v>
      </c>
      <c r="E29" s="135">
        <v>274</v>
      </c>
      <c r="F29" s="135">
        <v>8</v>
      </c>
      <c r="G29" s="135"/>
      <c r="H29" s="135">
        <v>95</v>
      </c>
      <c r="I29" s="135">
        <v>2</v>
      </c>
      <c r="J29" s="135">
        <v>52</v>
      </c>
      <c r="K29" s="135">
        <v>45</v>
      </c>
      <c r="L29" s="135">
        <v>476</v>
      </c>
      <c r="M29" s="135">
        <v>178</v>
      </c>
      <c r="N29" s="135">
        <v>298</v>
      </c>
      <c r="O29" s="135">
        <v>101</v>
      </c>
      <c r="P29" s="135">
        <v>39</v>
      </c>
    </row>
    <row r="30" spans="1:16" ht="20.100000000000001" customHeight="1" x14ac:dyDescent="0.25">
      <c r="A30" s="26" t="s">
        <v>45</v>
      </c>
      <c r="B30" s="27">
        <v>24</v>
      </c>
      <c r="C30" s="134">
        <v>216</v>
      </c>
      <c r="D30" s="134">
        <v>51</v>
      </c>
      <c r="E30" s="134">
        <v>50</v>
      </c>
      <c r="F30" s="134">
        <v>1</v>
      </c>
      <c r="G30" s="134"/>
      <c r="H30" s="134">
        <v>24</v>
      </c>
      <c r="I30" s="134">
        <v>1</v>
      </c>
      <c r="J30" s="134">
        <v>13</v>
      </c>
      <c r="K30" s="134">
        <v>6</v>
      </c>
      <c r="L30" s="134">
        <v>95</v>
      </c>
      <c r="M30" s="134">
        <v>30</v>
      </c>
      <c r="N30" s="134">
        <v>65</v>
      </c>
      <c r="O30" s="134">
        <v>19</v>
      </c>
      <c r="P30" s="134">
        <v>8</v>
      </c>
    </row>
    <row r="31" spans="1:16" ht="20.100000000000001" customHeight="1" x14ac:dyDescent="0.25">
      <c r="A31" s="26" t="s">
        <v>46</v>
      </c>
      <c r="B31" s="27">
        <v>25</v>
      </c>
      <c r="C31" s="134">
        <v>213</v>
      </c>
      <c r="D31" s="134">
        <v>43</v>
      </c>
      <c r="E31" s="134">
        <v>43</v>
      </c>
      <c r="F31" s="134"/>
      <c r="G31" s="134"/>
      <c r="H31" s="134">
        <v>19</v>
      </c>
      <c r="I31" s="134">
        <v>1</v>
      </c>
      <c r="J31" s="134">
        <v>10</v>
      </c>
      <c r="K31" s="134">
        <v>8</v>
      </c>
      <c r="L31" s="134">
        <v>81</v>
      </c>
      <c r="M31" s="134">
        <v>21</v>
      </c>
      <c r="N31" s="134">
        <v>60</v>
      </c>
      <c r="O31" s="134">
        <v>22</v>
      </c>
      <c r="P31" s="134">
        <v>5</v>
      </c>
    </row>
    <row r="32" spans="1:16" ht="20.100000000000001" customHeight="1" x14ac:dyDescent="0.25">
      <c r="A32" s="26" t="s">
        <v>47</v>
      </c>
      <c r="B32" s="27">
        <v>26</v>
      </c>
      <c r="C32" s="134">
        <v>333</v>
      </c>
      <c r="D32" s="134">
        <v>65</v>
      </c>
      <c r="E32" s="134">
        <v>62</v>
      </c>
      <c r="F32" s="134">
        <v>3</v>
      </c>
      <c r="G32" s="134"/>
      <c r="H32" s="134">
        <v>27</v>
      </c>
      <c r="I32" s="134"/>
      <c r="J32" s="134">
        <v>7</v>
      </c>
      <c r="K32" s="134">
        <v>12</v>
      </c>
      <c r="L32" s="134">
        <v>111</v>
      </c>
      <c r="M32" s="134">
        <v>50</v>
      </c>
      <c r="N32" s="134">
        <v>61</v>
      </c>
      <c r="O32" s="134">
        <v>18</v>
      </c>
      <c r="P32" s="134">
        <v>5</v>
      </c>
    </row>
    <row r="33" spans="1:16" ht="20.100000000000001" customHeight="1" x14ac:dyDescent="0.25">
      <c r="A33" s="26" t="s">
        <v>48</v>
      </c>
      <c r="B33" s="27">
        <v>27</v>
      </c>
      <c r="C33" s="134">
        <v>235</v>
      </c>
      <c r="D33" s="134">
        <v>58</v>
      </c>
      <c r="E33" s="134">
        <v>55</v>
      </c>
      <c r="F33" s="134">
        <v>3</v>
      </c>
      <c r="G33" s="134"/>
      <c r="H33" s="134">
        <v>17</v>
      </c>
      <c r="I33" s="134"/>
      <c r="J33" s="134">
        <v>14</v>
      </c>
      <c r="K33" s="134">
        <v>11</v>
      </c>
      <c r="L33" s="134">
        <v>100</v>
      </c>
      <c r="M33" s="134">
        <v>39</v>
      </c>
      <c r="N33" s="134">
        <v>61</v>
      </c>
      <c r="O33" s="134">
        <v>19</v>
      </c>
      <c r="P33" s="134">
        <v>10</v>
      </c>
    </row>
    <row r="34" spans="1:16" ht="20.100000000000001" customHeight="1" x14ac:dyDescent="0.25">
      <c r="A34" s="26" t="s">
        <v>49</v>
      </c>
      <c r="B34" s="27">
        <v>28</v>
      </c>
      <c r="C34" s="134">
        <v>284</v>
      </c>
      <c r="D34" s="134">
        <v>65</v>
      </c>
      <c r="E34" s="134">
        <v>64</v>
      </c>
      <c r="F34" s="134">
        <v>1</v>
      </c>
      <c r="G34" s="134"/>
      <c r="H34" s="134">
        <v>8</v>
      </c>
      <c r="I34" s="134"/>
      <c r="J34" s="134">
        <v>8</v>
      </c>
      <c r="K34" s="134">
        <v>8</v>
      </c>
      <c r="L34" s="134">
        <v>89</v>
      </c>
      <c r="M34" s="134">
        <v>38</v>
      </c>
      <c r="N34" s="134">
        <v>51</v>
      </c>
      <c r="O34" s="134">
        <v>23</v>
      </c>
      <c r="P34" s="134">
        <v>11</v>
      </c>
    </row>
    <row r="35" spans="1:16" s="29" customFormat="1" ht="20.100000000000001" customHeight="1" x14ac:dyDescent="0.25">
      <c r="A35" s="24" t="s">
        <v>50</v>
      </c>
      <c r="B35" s="25">
        <v>29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</row>
    <row r="36" spans="1:16" ht="20.100000000000001" customHeight="1" x14ac:dyDescent="0.25">
      <c r="A36" s="26" t="s">
        <v>102</v>
      </c>
      <c r="B36" s="27">
        <v>30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20.100000000000001" customHeight="1" x14ac:dyDescent="0.25">
      <c r="A37" s="66" t="s">
        <v>51</v>
      </c>
      <c r="B37" s="67">
        <v>31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s="29" customFormat="1" ht="20.100000000000001" customHeight="1" x14ac:dyDescent="0.25">
      <c r="A38" s="68" t="s">
        <v>52</v>
      </c>
      <c r="B38" s="69">
        <v>32</v>
      </c>
      <c r="C38" s="135">
        <v>1707</v>
      </c>
      <c r="D38" s="135">
        <v>456</v>
      </c>
      <c r="E38" s="135">
        <v>435</v>
      </c>
      <c r="F38" s="135">
        <v>20</v>
      </c>
      <c r="G38" s="135">
        <v>1</v>
      </c>
      <c r="H38" s="135">
        <v>195</v>
      </c>
      <c r="I38" s="135">
        <v>13</v>
      </c>
      <c r="J38" s="135">
        <v>130</v>
      </c>
      <c r="K38" s="135">
        <v>69</v>
      </c>
      <c r="L38" s="135">
        <v>863</v>
      </c>
      <c r="M38" s="135">
        <v>362</v>
      </c>
      <c r="N38" s="135">
        <v>457</v>
      </c>
      <c r="O38" s="135">
        <v>228</v>
      </c>
      <c r="P38" s="135">
        <v>66</v>
      </c>
    </row>
    <row r="39" spans="1:16" ht="20.100000000000001" customHeight="1" x14ac:dyDescent="0.25">
      <c r="A39" s="66" t="s">
        <v>53</v>
      </c>
      <c r="B39" s="67">
        <v>33</v>
      </c>
      <c r="C39" s="134">
        <v>254</v>
      </c>
      <c r="D39" s="134">
        <v>74</v>
      </c>
      <c r="E39" s="134">
        <v>72</v>
      </c>
      <c r="F39" s="134">
        <v>2</v>
      </c>
      <c r="G39" s="134"/>
      <c r="H39" s="134">
        <v>33</v>
      </c>
      <c r="I39" s="134">
        <v>2</v>
      </c>
      <c r="J39" s="134">
        <v>20</v>
      </c>
      <c r="K39" s="134">
        <v>12</v>
      </c>
      <c r="L39" s="134">
        <v>141</v>
      </c>
      <c r="M39" s="134">
        <v>56</v>
      </c>
      <c r="N39" s="134">
        <v>74</v>
      </c>
      <c r="O39" s="134">
        <v>36</v>
      </c>
      <c r="P39" s="134">
        <v>14</v>
      </c>
    </row>
    <row r="40" spans="1:16" ht="20.100000000000001" customHeight="1" x14ac:dyDescent="0.25">
      <c r="A40" s="66" t="s">
        <v>54</v>
      </c>
      <c r="B40" s="67">
        <v>34</v>
      </c>
      <c r="C40" s="134">
        <v>1042</v>
      </c>
      <c r="D40" s="134">
        <v>301</v>
      </c>
      <c r="E40" s="134">
        <v>284</v>
      </c>
      <c r="F40" s="134">
        <v>16</v>
      </c>
      <c r="G40" s="134">
        <v>1</v>
      </c>
      <c r="H40" s="134">
        <v>111</v>
      </c>
      <c r="I40" s="134">
        <v>11</v>
      </c>
      <c r="J40" s="134">
        <v>93</v>
      </c>
      <c r="K40" s="134">
        <v>44</v>
      </c>
      <c r="L40" s="134">
        <v>560</v>
      </c>
      <c r="M40" s="134">
        <v>243</v>
      </c>
      <c r="N40" s="134">
        <v>291</v>
      </c>
      <c r="O40" s="134">
        <v>152</v>
      </c>
      <c r="P40" s="134">
        <v>40</v>
      </c>
    </row>
    <row r="41" spans="1:16" ht="20.100000000000001" customHeight="1" x14ac:dyDescent="0.25">
      <c r="A41" s="66" t="s">
        <v>55</v>
      </c>
      <c r="B41" s="67">
        <v>35</v>
      </c>
      <c r="C41" s="134">
        <v>412</v>
      </c>
      <c r="D41" s="134">
        <v>81</v>
      </c>
      <c r="E41" s="134">
        <v>79</v>
      </c>
      <c r="F41" s="134">
        <v>2</v>
      </c>
      <c r="G41" s="134"/>
      <c r="H41" s="134">
        <v>51</v>
      </c>
      <c r="I41" s="134"/>
      <c r="J41" s="134">
        <v>17</v>
      </c>
      <c r="K41" s="134">
        <v>13</v>
      </c>
      <c r="L41" s="134">
        <v>162</v>
      </c>
      <c r="M41" s="134">
        <v>63</v>
      </c>
      <c r="N41" s="134">
        <v>92</v>
      </c>
      <c r="O41" s="134">
        <v>40</v>
      </c>
      <c r="P41" s="134">
        <v>12</v>
      </c>
    </row>
    <row r="42" spans="1:16" ht="20.100000000000001" customHeight="1" x14ac:dyDescent="0.25">
      <c r="A42" s="97" t="s">
        <v>26</v>
      </c>
      <c r="B42" s="98">
        <v>32.5</v>
      </c>
      <c r="C42" s="134">
        <v>1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20.100000000000001" customHeight="1" x14ac:dyDescent="0.25">
      <c r="A43" s="97" t="s">
        <v>27</v>
      </c>
      <c r="B43" s="98">
        <v>32.6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20.100000000000001" customHeight="1" x14ac:dyDescent="0.25">
      <c r="A44" s="97" t="s">
        <v>28</v>
      </c>
      <c r="B44" s="98">
        <v>32.700000000000003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s="29" customFormat="1" ht="20.100000000000001" customHeight="1" x14ac:dyDescent="0.25">
      <c r="A45" s="70" t="s">
        <v>3</v>
      </c>
      <c r="B45" s="71">
        <v>36</v>
      </c>
      <c r="C45" s="135">
        <v>14230</v>
      </c>
      <c r="D45" s="135">
        <v>3012</v>
      </c>
      <c r="E45" s="135">
        <v>2923</v>
      </c>
      <c r="F45" s="135">
        <v>84</v>
      </c>
      <c r="G45" s="135">
        <v>5</v>
      </c>
      <c r="H45" s="135">
        <v>1398</v>
      </c>
      <c r="I45" s="135">
        <v>84</v>
      </c>
      <c r="J45" s="135">
        <v>557</v>
      </c>
      <c r="K45" s="135">
        <v>615</v>
      </c>
      <c r="L45" s="135">
        <v>5666</v>
      </c>
      <c r="M45" s="135">
        <v>2134</v>
      </c>
      <c r="N45" s="135">
        <v>3450</v>
      </c>
      <c r="O45" s="135">
        <v>1404</v>
      </c>
      <c r="P45" s="135">
        <v>431</v>
      </c>
    </row>
  </sheetData>
  <mergeCells count="18">
    <mergeCell ref="O4:P4"/>
    <mergeCell ref="J3:J5"/>
    <mergeCell ref="E3:G3"/>
    <mergeCell ref="N4:N5"/>
    <mergeCell ref="E4:E5"/>
    <mergeCell ref="F4:F5"/>
    <mergeCell ref="G4:G5"/>
    <mergeCell ref="M4:M5"/>
    <mergeCell ref="A2:P2"/>
    <mergeCell ref="D3:D5"/>
    <mergeCell ref="H3:H5"/>
    <mergeCell ref="K3:K5"/>
    <mergeCell ref="L3:L5"/>
    <mergeCell ref="A3:A5"/>
    <mergeCell ref="B3:B5"/>
    <mergeCell ref="C3:C5"/>
    <mergeCell ref="I3:I5"/>
    <mergeCell ref="M3:P3"/>
  </mergeCells>
  <phoneticPr fontId="0" type="noConversion"/>
  <pageMargins left="0.39370078740157483" right="0" top="0.35433070866141736" bottom="0.59055118110236227" header="0.39370078740157483" footer="0.39370078740157483"/>
  <pageSetup paperSize="9" scale="55" firstPageNumber="5" orientation="landscape" useFirstPageNumber="1" horizontalDpi="180" verticalDpi="180" r:id="rId1"/>
  <headerFooter alignWithMargins="0">
    <oddFooter>&amp;R&amp;P&amp;C&amp;L0619737E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pageSetUpPr fitToPage="1"/>
  </sheetPr>
  <dimension ref="A1:P98"/>
  <sheetViews>
    <sheetView showGridLines="0" zoomScale="95" zoomScaleNormal="95" workbookViewId="0">
      <selection activeCell="D98" sqref="D98"/>
    </sheetView>
  </sheetViews>
  <sheetFormatPr defaultRowHeight="17.45" customHeight="1" x14ac:dyDescent="0.25"/>
  <cols>
    <col min="1" max="1" width="3.875" style="87" customWidth="1"/>
    <col min="2" max="3" width="3.125" style="87" customWidth="1"/>
    <col min="4" max="4" width="50.625" style="87" customWidth="1"/>
    <col min="5" max="5" width="7.625" style="87" customWidth="1"/>
    <col min="6" max="7" width="10.625" style="87" customWidth="1"/>
    <col min="8" max="8" width="9.625" style="87" customWidth="1"/>
    <col min="9" max="9" width="8.125" style="87" customWidth="1"/>
    <col min="10" max="10" width="9.125" style="87" customWidth="1"/>
    <col min="11" max="12" width="13.125" style="87" customWidth="1"/>
    <col min="13" max="255" width="9" style="87" customWidth="1"/>
    <col min="256" max="16384" width="9" style="87"/>
  </cols>
  <sheetData>
    <row r="1" spans="1:16" ht="35.450000000000003" customHeight="1" x14ac:dyDescent="0.25">
      <c r="A1" s="239" t="s">
        <v>58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6" ht="15.75" x14ac:dyDescent="0.25">
      <c r="A2" s="237" t="s">
        <v>248</v>
      </c>
      <c r="B2" s="237"/>
      <c r="C2" s="237"/>
      <c r="D2" s="237"/>
      <c r="E2" s="237" t="s">
        <v>10</v>
      </c>
      <c r="F2" s="237" t="s">
        <v>257</v>
      </c>
      <c r="G2" s="237" t="s">
        <v>258</v>
      </c>
      <c r="H2" s="237" t="s">
        <v>270</v>
      </c>
      <c r="I2" s="109" t="s">
        <v>7</v>
      </c>
      <c r="J2" s="237" t="s">
        <v>273</v>
      </c>
      <c r="K2" s="237" t="s">
        <v>266</v>
      </c>
      <c r="L2" s="237"/>
      <c r="M2" s="94"/>
    </row>
    <row r="3" spans="1:16" ht="159.94999999999999" customHeight="1" x14ac:dyDescent="0.25">
      <c r="A3" s="237"/>
      <c r="B3" s="237"/>
      <c r="C3" s="237"/>
      <c r="D3" s="237"/>
      <c r="E3" s="237"/>
      <c r="F3" s="237"/>
      <c r="G3" s="237"/>
      <c r="H3" s="237"/>
      <c r="I3" s="109" t="s">
        <v>93</v>
      </c>
      <c r="J3" s="237"/>
      <c r="K3" s="109" t="s">
        <v>254</v>
      </c>
      <c r="L3" s="109" t="s">
        <v>253</v>
      </c>
      <c r="M3" s="110"/>
      <c r="N3" s="111"/>
      <c r="O3" s="111"/>
      <c r="P3" s="111"/>
    </row>
    <row r="4" spans="1:16" ht="18.2" customHeight="1" x14ac:dyDescent="0.25">
      <c r="A4" s="237" t="s">
        <v>0</v>
      </c>
      <c r="B4" s="237"/>
      <c r="C4" s="237"/>
      <c r="D4" s="237"/>
      <c r="E4" s="109" t="s">
        <v>1</v>
      </c>
      <c r="F4" s="109">
        <v>1</v>
      </c>
      <c r="G4" s="109">
        <v>2</v>
      </c>
      <c r="H4" s="109">
        <v>3</v>
      </c>
      <c r="I4" s="109">
        <v>4</v>
      </c>
      <c r="J4" s="109">
        <v>5</v>
      </c>
      <c r="K4" s="109">
        <v>6</v>
      </c>
      <c r="L4" s="109">
        <v>7</v>
      </c>
      <c r="M4" s="94"/>
    </row>
    <row r="5" spans="1:16" s="102" customFormat="1" ht="35.450000000000003" customHeight="1" x14ac:dyDescent="0.25">
      <c r="A5" s="244" t="s">
        <v>121</v>
      </c>
      <c r="B5" s="234" t="s">
        <v>274</v>
      </c>
      <c r="C5" s="234"/>
      <c r="D5" s="234"/>
      <c r="E5" s="113" t="s">
        <v>122</v>
      </c>
      <c r="F5" s="130">
        <v>13963</v>
      </c>
      <c r="G5" s="130">
        <v>12076</v>
      </c>
      <c r="H5" s="130">
        <v>2742</v>
      </c>
      <c r="I5" s="130">
        <v>1795</v>
      </c>
      <c r="J5" s="130">
        <v>429</v>
      </c>
      <c r="K5" s="130">
        <v>1222</v>
      </c>
      <c r="L5" s="130">
        <v>1904</v>
      </c>
      <c r="M5" s="101"/>
    </row>
    <row r="6" spans="1:16" s="102" customFormat="1" ht="17.45" customHeight="1" x14ac:dyDescent="0.25">
      <c r="A6" s="245"/>
      <c r="B6" s="234" t="s">
        <v>63</v>
      </c>
      <c r="C6" s="234"/>
      <c r="D6" s="234"/>
      <c r="E6" s="113" t="s">
        <v>80</v>
      </c>
      <c r="F6" s="130">
        <v>587</v>
      </c>
      <c r="G6" s="130">
        <v>513</v>
      </c>
      <c r="H6" s="130">
        <v>107</v>
      </c>
      <c r="I6" s="130">
        <v>72</v>
      </c>
      <c r="J6" s="130">
        <v>18</v>
      </c>
      <c r="K6" s="130">
        <v>45</v>
      </c>
      <c r="L6" s="130">
        <v>78</v>
      </c>
      <c r="M6" s="101"/>
    </row>
    <row r="7" spans="1:16" s="102" customFormat="1" ht="17.45" customHeight="1" x14ac:dyDescent="0.25">
      <c r="A7" s="245"/>
      <c r="B7" s="234" t="s">
        <v>64</v>
      </c>
      <c r="C7" s="234"/>
      <c r="D7" s="234"/>
      <c r="E7" s="113" t="s">
        <v>81</v>
      </c>
      <c r="F7" s="130">
        <v>182</v>
      </c>
      <c r="G7" s="130">
        <v>158</v>
      </c>
      <c r="H7" s="130">
        <v>35</v>
      </c>
      <c r="I7" s="130">
        <v>28</v>
      </c>
      <c r="J7" s="130">
        <v>4</v>
      </c>
      <c r="K7" s="130">
        <v>10</v>
      </c>
      <c r="L7" s="130">
        <v>28</v>
      </c>
      <c r="M7" s="101"/>
    </row>
    <row r="8" spans="1:16" s="102" customFormat="1" ht="17.45" customHeight="1" x14ac:dyDescent="0.25">
      <c r="A8" s="245"/>
      <c r="B8" s="234" t="s">
        <v>65</v>
      </c>
      <c r="C8" s="234"/>
      <c r="D8" s="234"/>
      <c r="E8" s="113" t="s">
        <v>82</v>
      </c>
      <c r="F8" s="130">
        <v>432</v>
      </c>
      <c r="G8" s="130">
        <v>371</v>
      </c>
      <c r="H8" s="130">
        <v>88</v>
      </c>
      <c r="I8" s="130">
        <v>65</v>
      </c>
      <c r="J8" s="130">
        <v>4</v>
      </c>
      <c r="K8" s="130">
        <v>35</v>
      </c>
      <c r="L8" s="130">
        <v>57</v>
      </c>
      <c r="M8" s="101"/>
    </row>
    <row r="9" spans="1:16" s="102" customFormat="1" ht="17.45" customHeight="1" x14ac:dyDescent="0.25">
      <c r="A9" s="245"/>
      <c r="B9" s="234" t="s">
        <v>66</v>
      </c>
      <c r="C9" s="234"/>
      <c r="D9" s="234"/>
      <c r="E9" s="113" t="s">
        <v>83</v>
      </c>
      <c r="F9" s="130">
        <v>1406</v>
      </c>
      <c r="G9" s="130">
        <v>1194</v>
      </c>
      <c r="H9" s="130">
        <v>272</v>
      </c>
      <c r="I9" s="130">
        <v>198</v>
      </c>
      <c r="J9" s="130">
        <v>15</v>
      </c>
      <c r="K9" s="130">
        <v>104</v>
      </c>
      <c r="L9" s="130">
        <v>181</v>
      </c>
      <c r="M9" s="101"/>
    </row>
    <row r="10" spans="1:16" s="102" customFormat="1" ht="17.45" customHeight="1" x14ac:dyDescent="0.25">
      <c r="A10" s="245"/>
      <c r="B10" s="234" t="s">
        <v>123</v>
      </c>
      <c r="C10" s="234"/>
      <c r="D10" s="234"/>
      <c r="E10" s="113" t="s">
        <v>84</v>
      </c>
      <c r="F10" s="130">
        <v>11356</v>
      </c>
      <c r="G10" s="130">
        <v>9840</v>
      </c>
      <c r="H10" s="130">
        <v>2240</v>
      </c>
      <c r="I10" s="130">
        <v>1432</v>
      </c>
      <c r="J10" s="130">
        <v>388</v>
      </c>
      <c r="K10" s="130">
        <v>1028</v>
      </c>
      <c r="L10" s="130">
        <v>1560</v>
      </c>
      <c r="M10" s="101"/>
    </row>
    <row r="11" spans="1:16" ht="17.45" customHeight="1" x14ac:dyDescent="0.25">
      <c r="A11" s="245"/>
      <c r="B11" s="231" t="s">
        <v>8</v>
      </c>
      <c r="C11" s="232" t="s">
        <v>12</v>
      </c>
      <c r="D11" s="232"/>
      <c r="E11" s="114" t="s">
        <v>124</v>
      </c>
      <c r="F11" s="131">
        <v>5404</v>
      </c>
      <c r="G11" s="131">
        <v>4754</v>
      </c>
      <c r="H11" s="131">
        <v>1099</v>
      </c>
      <c r="I11" s="131">
        <v>694</v>
      </c>
      <c r="J11" s="131">
        <v>198</v>
      </c>
      <c r="K11" s="131">
        <v>518</v>
      </c>
      <c r="L11" s="131">
        <v>758</v>
      </c>
      <c r="M11" s="94"/>
    </row>
    <row r="12" spans="1:16" ht="17.45" customHeight="1" x14ac:dyDescent="0.25">
      <c r="A12" s="245"/>
      <c r="B12" s="231"/>
      <c r="C12" s="231" t="s">
        <v>7</v>
      </c>
      <c r="D12" s="112" t="s">
        <v>13</v>
      </c>
      <c r="E12" s="114" t="s">
        <v>125</v>
      </c>
      <c r="F12" s="131">
        <v>138</v>
      </c>
      <c r="G12" s="131">
        <v>122</v>
      </c>
      <c r="H12" s="131">
        <v>25</v>
      </c>
      <c r="I12" s="131">
        <v>22</v>
      </c>
      <c r="J12" s="131">
        <v>3</v>
      </c>
      <c r="K12" s="131">
        <v>10</v>
      </c>
      <c r="L12" s="131">
        <v>18</v>
      </c>
      <c r="M12" s="94"/>
    </row>
    <row r="13" spans="1:16" ht="17.45" customHeight="1" x14ac:dyDescent="0.25">
      <c r="A13" s="245"/>
      <c r="B13" s="231"/>
      <c r="C13" s="231"/>
      <c r="D13" s="115" t="s">
        <v>126</v>
      </c>
      <c r="E13" s="114" t="s">
        <v>127</v>
      </c>
      <c r="F13" s="131">
        <v>20</v>
      </c>
      <c r="G13" s="131">
        <v>17</v>
      </c>
      <c r="H13" s="131">
        <v>3</v>
      </c>
      <c r="I13" s="131">
        <v>3</v>
      </c>
      <c r="J13" s="131">
        <v>1</v>
      </c>
      <c r="K13" s="131">
        <v>2</v>
      </c>
      <c r="L13" s="131">
        <v>2</v>
      </c>
      <c r="M13" s="94"/>
    </row>
    <row r="14" spans="1:16" ht="17.45" customHeight="1" x14ac:dyDescent="0.25">
      <c r="A14" s="245"/>
      <c r="B14" s="231"/>
      <c r="C14" s="231"/>
      <c r="D14" s="112" t="s">
        <v>79</v>
      </c>
      <c r="E14" s="114" t="s">
        <v>128</v>
      </c>
      <c r="F14" s="131">
        <v>4676</v>
      </c>
      <c r="G14" s="131">
        <v>4136</v>
      </c>
      <c r="H14" s="131">
        <v>948</v>
      </c>
      <c r="I14" s="131">
        <v>590</v>
      </c>
      <c r="J14" s="131">
        <v>179</v>
      </c>
      <c r="K14" s="131">
        <v>457</v>
      </c>
      <c r="L14" s="131">
        <v>652</v>
      </c>
      <c r="M14" s="94"/>
    </row>
    <row r="15" spans="1:16" ht="17.45" customHeight="1" x14ac:dyDescent="0.25">
      <c r="A15" s="245"/>
      <c r="B15" s="231"/>
      <c r="C15" s="231"/>
      <c r="D15" s="115" t="s">
        <v>70</v>
      </c>
      <c r="E15" s="114" t="s">
        <v>129</v>
      </c>
      <c r="F15" s="131">
        <v>1567</v>
      </c>
      <c r="G15" s="131">
        <v>1389</v>
      </c>
      <c r="H15" s="131">
        <v>347</v>
      </c>
      <c r="I15" s="131">
        <v>199</v>
      </c>
      <c r="J15" s="131">
        <v>68</v>
      </c>
      <c r="K15" s="131">
        <v>180</v>
      </c>
      <c r="L15" s="131">
        <v>226</v>
      </c>
      <c r="M15" s="94"/>
    </row>
    <row r="16" spans="1:16" ht="17.45" customHeight="1" x14ac:dyDescent="0.25">
      <c r="A16" s="245"/>
      <c r="B16" s="232" t="s">
        <v>130</v>
      </c>
      <c r="C16" s="232"/>
      <c r="D16" s="232"/>
      <c r="E16" s="114" t="s">
        <v>131</v>
      </c>
      <c r="F16" s="131">
        <v>1535</v>
      </c>
      <c r="G16" s="131">
        <v>1353</v>
      </c>
      <c r="H16" s="131">
        <v>307</v>
      </c>
      <c r="I16" s="131">
        <v>243</v>
      </c>
      <c r="J16" s="131">
        <v>36</v>
      </c>
      <c r="K16" s="131">
        <v>140</v>
      </c>
      <c r="L16" s="131">
        <v>199</v>
      </c>
      <c r="M16" s="94"/>
    </row>
    <row r="17" spans="1:13" ht="17.45" customHeight="1" x14ac:dyDescent="0.25">
      <c r="A17" s="245"/>
      <c r="B17" s="233" t="s">
        <v>132</v>
      </c>
      <c r="C17" s="233"/>
      <c r="D17" s="233"/>
      <c r="E17" s="114" t="s">
        <v>133</v>
      </c>
      <c r="F17" s="131">
        <v>647</v>
      </c>
      <c r="G17" s="131">
        <v>574</v>
      </c>
      <c r="H17" s="131">
        <v>141</v>
      </c>
      <c r="I17" s="131">
        <v>119</v>
      </c>
      <c r="J17" s="131">
        <v>12</v>
      </c>
      <c r="K17" s="131">
        <v>54</v>
      </c>
      <c r="L17" s="131">
        <v>97</v>
      </c>
      <c r="M17" s="94"/>
    </row>
    <row r="18" spans="1:13" ht="17.45" customHeight="1" x14ac:dyDescent="0.25">
      <c r="A18" s="245"/>
      <c r="B18" s="232" t="s">
        <v>14</v>
      </c>
      <c r="C18" s="232"/>
      <c r="D18" s="232"/>
      <c r="E18" s="114" t="s">
        <v>134</v>
      </c>
      <c r="F18" s="131">
        <v>208</v>
      </c>
      <c r="G18" s="131">
        <v>202</v>
      </c>
      <c r="H18" s="131">
        <v>50</v>
      </c>
      <c r="I18" s="131">
        <v>46</v>
      </c>
      <c r="J18" s="131">
        <v>12</v>
      </c>
      <c r="K18" s="131">
        <v>42</v>
      </c>
      <c r="L18" s="131">
        <v>17</v>
      </c>
      <c r="M18" s="94"/>
    </row>
    <row r="19" spans="1:13" ht="17.45" customHeight="1" x14ac:dyDescent="0.25">
      <c r="A19" s="245"/>
      <c r="B19" s="232" t="s">
        <v>15</v>
      </c>
      <c r="C19" s="232"/>
      <c r="D19" s="232"/>
      <c r="E19" s="114" t="s">
        <v>135</v>
      </c>
      <c r="F19" s="131">
        <v>972</v>
      </c>
      <c r="G19" s="131">
        <v>837</v>
      </c>
      <c r="H19" s="131">
        <v>163</v>
      </c>
      <c r="I19" s="131">
        <v>119</v>
      </c>
      <c r="J19" s="131">
        <v>40</v>
      </c>
      <c r="K19" s="131">
        <v>85</v>
      </c>
      <c r="L19" s="131">
        <v>115</v>
      </c>
      <c r="M19" s="94"/>
    </row>
    <row r="20" spans="1:13" ht="17.45" customHeight="1" x14ac:dyDescent="0.25">
      <c r="A20" s="245"/>
      <c r="B20" s="233" t="s">
        <v>68</v>
      </c>
      <c r="C20" s="233"/>
      <c r="D20" s="233"/>
      <c r="E20" s="114" t="s">
        <v>136</v>
      </c>
      <c r="F20" s="131">
        <v>278</v>
      </c>
      <c r="G20" s="131">
        <v>241</v>
      </c>
      <c r="H20" s="131">
        <v>51</v>
      </c>
      <c r="I20" s="131">
        <v>39</v>
      </c>
      <c r="J20" s="131">
        <v>9</v>
      </c>
      <c r="K20" s="131">
        <v>23</v>
      </c>
      <c r="L20" s="131">
        <v>37</v>
      </c>
      <c r="M20" s="94"/>
    </row>
    <row r="21" spans="1:13" ht="17.45" customHeight="1" x14ac:dyDescent="0.25">
      <c r="A21" s="245"/>
      <c r="B21" s="232" t="s">
        <v>16</v>
      </c>
      <c r="C21" s="232"/>
      <c r="D21" s="232"/>
      <c r="E21" s="114" t="s">
        <v>137</v>
      </c>
      <c r="F21" s="131">
        <v>1231</v>
      </c>
      <c r="G21" s="131">
        <v>1068</v>
      </c>
      <c r="H21" s="131">
        <v>200</v>
      </c>
      <c r="I21" s="131">
        <v>153</v>
      </c>
      <c r="J21" s="131">
        <v>34</v>
      </c>
      <c r="K21" s="131">
        <v>76</v>
      </c>
      <c r="L21" s="131">
        <v>156</v>
      </c>
      <c r="M21" s="94"/>
    </row>
    <row r="22" spans="1:13" ht="17.45" customHeight="1" x14ac:dyDescent="0.25">
      <c r="A22" s="245"/>
      <c r="B22" s="232" t="s">
        <v>69</v>
      </c>
      <c r="C22" s="232"/>
      <c r="D22" s="232"/>
      <c r="E22" s="114" t="s">
        <v>138</v>
      </c>
      <c r="F22" s="131">
        <v>745</v>
      </c>
      <c r="G22" s="131">
        <v>664</v>
      </c>
      <c r="H22" s="131">
        <v>119</v>
      </c>
      <c r="I22" s="131">
        <v>99</v>
      </c>
      <c r="J22" s="131">
        <v>35</v>
      </c>
      <c r="K22" s="131">
        <v>67</v>
      </c>
      <c r="L22" s="131">
        <v>84</v>
      </c>
      <c r="M22" s="94"/>
    </row>
    <row r="23" spans="1:13" ht="17.45" customHeight="1" x14ac:dyDescent="0.25">
      <c r="A23" s="245"/>
      <c r="B23" s="231" t="s">
        <v>7</v>
      </c>
      <c r="C23" s="232" t="s">
        <v>6</v>
      </c>
      <c r="D23" s="232"/>
      <c r="E23" s="114" t="s">
        <v>139</v>
      </c>
      <c r="F23" s="131">
        <v>423</v>
      </c>
      <c r="G23" s="131">
        <v>386</v>
      </c>
      <c r="H23" s="131">
        <v>63</v>
      </c>
      <c r="I23" s="131">
        <v>50</v>
      </c>
      <c r="J23" s="131">
        <v>21</v>
      </c>
      <c r="K23" s="131">
        <v>35</v>
      </c>
      <c r="L23" s="131">
        <v>47</v>
      </c>
      <c r="M23" s="94"/>
    </row>
    <row r="24" spans="1:13" ht="17.45" customHeight="1" x14ac:dyDescent="0.25">
      <c r="A24" s="245"/>
      <c r="B24" s="231"/>
      <c r="C24" s="233" t="s">
        <v>140</v>
      </c>
      <c r="D24" s="235"/>
      <c r="E24" s="114" t="s">
        <v>141</v>
      </c>
      <c r="F24" s="131">
        <v>96</v>
      </c>
      <c r="G24" s="131">
        <v>89</v>
      </c>
      <c r="H24" s="131">
        <v>17</v>
      </c>
      <c r="I24" s="131">
        <v>12</v>
      </c>
      <c r="J24" s="131">
        <v>4</v>
      </c>
      <c r="K24" s="131">
        <v>9</v>
      </c>
      <c r="L24" s="131">
        <v>12</v>
      </c>
      <c r="M24" s="94"/>
    </row>
    <row r="25" spans="1:13" ht="17.45" customHeight="1" x14ac:dyDescent="0.25">
      <c r="A25" s="245"/>
      <c r="B25" s="232" t="s">
        <v>142</v>
      </c>
      <c r="C25" s="232"/>
      <c r="D25" s="232"/>
      <c r="E25" s="114" t="s">
        <v>143</v>
      </c>
      <c r="F25" s="131">
        <v>278</v>
      </c>
      <c r="G25" s="131">
        <v>240</v>
      </c>
      <c r="H25" s="131">
        <v>68</v>
      </c>
      <c r="I25" s="131">
        <v>57</v>
      </c>
      <c r="J25" s="131">
        <v>4</v>
      </c>
      <c r="K25" s="131">
        <v>35</v>
      </c>
      <c r="L25" s="131">
        <v>37</v>
      </c>
      <c r="M25" s="94"/>
    </row>
    <row r="26" spans="1:13" ht="17.45" customHeight="1" x14ac:dyDescent="0.25">
      <c r="A26" s="245"/>
      <c r="B26" s="232" t="s">
        <v>9</v>
      </c>
      <c r="C26" s="232"/>
      <c r="D26" s="232"/>
      <c r="E26" s="114" t="s">
        <v>144</v>
      </c>
      <c r="F26" s="131">
        <v>2147</v>
      </c>
      <c r="G26" s="131">
        <v>1739</v>
      </c>
      <c r="H26" s="131">
        <v>446</v>
      </c>
      <c r="I26" s="131">
        <v>191</v>
      </c>
      <c r="J26" s="131">
        <v>43</v>
      </c>
      <c r="K26" s="131">
        <v>151</v>
      </c>
      <c r="L26" s="131">
        <v>332</v>
      </c>
      <c r="M26" s="94"/>
    </row>
    <row r="27" spans="1:13" ht="17.45" customHeight="1" x14ac:dyDescent="0.25">
      <c r="A27" s="245"/>
      <c r="B27" s="231" t="s">
        <v>7</v>
      </c>
      <c r="C27" s="232" t="s">
        <v>17</v>
      </c>
      <c r="D27" s="232"/>
      <c r="E27" s="114" t="s">
        <v>145</v>
      </c>
      <c r="F27" s="131">
        <v>1810</v>
      </c>
      <c r="G27" s="131">
        <v>1465</v>
      </c>
      <c r="H27" s="131">
        <v>382</v>
      </c>
      <c r="I27" s="131">
        <v>159</v>
      </c>
      <c r="J27" s="131">
        <v>35</v>
      </c>
      <c r="K27" s="131">
        <v>129</v>
      </c>
      <c r="L27" s="131">
        <v>283</v>
      </c>
      <c r="M27" s="94"/>
    </row>
    <row r="28" spans="1:13" ht="17.45" customHeight="1" x14ac:dyDescent="0.25">
      <c r="A28" s="245"/>
      <c r="B28" s="231"/>
      <c r="C28" s="233" t="s">
        <v>146</v>
      </c>
      <c r="D28" s="233"/>
      <c r="E28" s="114" t="s">
        <v>147</v>
      </c>
      <c r="F28" s="131">
        <v>674</v>
      </c>
      <c r="G28" s="131">
        <v>523</v>
      </c>
      <c r="H28" s="131">
        <v>126</v>
      </c>
      <c r="I28" s="131">
        <v>70</v>
      </c>
      <c r="J28" s="131">
        <v>7</v>
      </c>
      <c r="K28" s="131">
        <v>49</v>
      </c>
      <c r="L28" s="131">
        <v>83</v>
      </c>
      <c r="M28" s="94"/>
    </row>
    <row r="29" spans="1:13" ht="17.45" customHeight="1" x14ac:dyDescent="0.25">
      <c r="A29" s="245"/>
      <c r="B29" s="232" t="s">
        <v>148</v>
      </c>
      <c r="C29" s="232"/>
      <c r="D29" s="232"/>
      <c r="E29" s="114" t="s">
        <v>149</v>
      </c>
      <c r="F29" s="131">
        <v>24</v>
      </c>
      <c r="G29" s="131">
        <v>18</v>
      </c>
      <c r="H29" s="131">
        <v>2</v>
      </c>
      <c r="I29" s="131">
        <v>1</v>
      </c>
      <c r="J29" s="131"/>
      <c r="K29" s="131">
        <v>1</v>
      </c>
      <c r="L29" s="131">
        <v>1</v>
      </c>
      <c r="M29" s="94"/>
    </row>
    <row r="30" spans="1:13" ht="17.45" customHeight="1" x14ac:dyDescent="0.25">
      <c r="A30" s="245"/>
      <c r="B30" s="232" t="s">
        <v>60</v>
      </c>
      <c r="C30" s="232"/>
      <c r="D30" s="232"/>
      <c r="E30" s="114" t="s">
        <v>150</v>
      </c>
      <c r="F30" s="131">
        <v>140</v>
      </c>
      <c r="G30" s="131">
        <v>127</v>
      </c>
      <c r="H30" s="131">
        <v>24</v>
      </c>
      <c r="I30" s="131">
        <v>22</v>
      </c>
      <c r="J30" s="131">
        <v>3</v>
      </c>
      <c r="K30" s="131">
        <v>9</v>
      </c>
      <c r="L30" s="131">
        <v>18</v>
      </c>
      <c r="M30" s="94"/>
    </row>
    <row r="31" spans="1:13" ht="17.45" customHeight="1" x14ac:dyDescent="0.25">
      <c r="A31" s="245"/>
      <c r="B31" s="232" t="s">
        <v>61</v>
      </c>
      <c r="C31" s="232"/>
      <c r="D31" s="232"/>
      <c r="E31" s="114" t="s">
        <v>151</v>
      </c>
      <c r="F31" s="131">
        <v>60</v>
      </c>
      <c r="G31" s="131">
        <v>52</v>
      </c>
      <c r="H31" s="131">
        <v>10</v>
      </c>
      <c r="I31" s="131">
        <v>8</v>
      </c>
      <c r="J31" s="131">
        <v>3</v>
      </c>
      <c r="K31" s="131">
        <v>5</v>
      </c>
      <c r="L31" s="131">
        <v>8</v>
      </c>
      <c r="M31" s="94"/>
    </row>
    <row r="32" spans="1:13" ht="17.45" customHeight="1" x14ac:dyDescent="0.25">
      <c r="A32" s="245"/>
      <c r="B32" s="232" t="s">
        <v>152</v>
      </c>
      <c r="C32" s="232"/>
      <c r="D32" s="232"/>
      <c r="E32" s="114" t="s">
        <v>153</v>
      </c>
      <c r="F32" s="131">
        <v>29</v>
      </c>
      <c r="G32" s="131">
        <v>26</v>
      </c>
      <c r="H32" s="131">
        <v>6</v>
      </c>
      <c r="I32" s="131">
        <v>5</v>
      </c>
      <c r="J32" s="131"/>
      <c r="K32" s="131">
        <v>1</v>
      </c>
      <c r="L32" s="131">
        <v>5</v>
      </c>
      <c r="M32" s="94"/>
    </row>
    <row r="33" spans="1:13" ht="17.45" customHeight="1" x14ac:dyDescent="0.25">
      <c r="A33" s="245"/>
      <c r="B33" s="233" t="s">
        <v>154</v>
      </c>
      <c r="C33" s="233"/>
      <c r="D33" s="233"/>
      <c r="E33" s="114" t="s">
        <v>155</v>
      </c>
      <c r="F33" s="131">
        <v>1</v>
      </c>
      <c r="G33" s="131">
        <v>1</v>
      </c>
      <c r="H33" s="131"/>
      <c r="I33" s="131"/>
      <c r="J33" s="131"/>
      <c r="K33" s="131"/>
      <c r="L33" s="131"/>
      <c r="M33" s="94"/>
    </row>
    <row r="34" spans="1:13" ht="17.45" customHeight="1" x14ac:dyDescent="0.25">
      <c r="A34" s="245"/>
      <c r="B34" s="232" t="s">
        <v>108</v>
      </c>
      <c r="C34" s="232"/>
      <c r="D34" s="232"/>
      <c r="E34" s="114" t="s">
        <v>156</v>
      </c>
      <c r="F34" s="131">
        <v>1190</v>
      </c>
      <c r="G34" s="131">
        <v>996</v>
      </c>
      <c r="H34" s="131">
        <v>248</v>
      </c>
      <c r="I34" s="131">
        <v>157</v>
      </c>
      <c r="J34" s="131">
        <v>21</v>
      </c>
      <c r="K34" s="131">
        <v>92</v>
      </c>
      <c r="L34" s="131">
        <v>174</v>
      </c>
      <c r="M34" s="94"/>
    </row>
    <row r="35" spans="1:13" s="102" customFormat="1" ht="17.45" customHeight="1" x14ac:dyDescent="0.25">
      <c r="A35" s="245"/>
      <c r="B35" s="234" t="s">
        <v>157</v>
      </c>
      <c r="C35" s="234"/>
      <c r="D35" s="234"/>
      <c r="E35" s="113" t="s">
        <v>158</v>
      </c>
      <c r="F35" s="130">
        <v>1375</v>
      </c>
      <c r="G35" s="130">
        <v>1191</v>
      </c>
      <c r="H35" s="130">
        <v>300</v>
      </c>
      <c r="I35" s="130">
        <v>230</v>
      </c>
      <c r="J35" s="130">
        <v>20</v>
      </c>
      <c r="K35" s="130">
        <v>114</v>
      </c>
      <c r="L35" s="130">
        <v>205</v>
      </c>
      <c r="M35" s="101"/>
    </row>
    <row r="36" spans="1:13" ht="17.45" customHeight="1" x14ac:dyDescent="0.25">
      <c r="A36" s="245"/>
      <c r="B36" s="231" t="s">
        <v>7</v>
      </c>
      <c r="C36" s="232" t="s">
        <v>159</v>
      </c>
      <c r="D36" s="232"/>
      <c r="E36" s="114" t="s">
        <v>160</v>
      </c>
      <c r="F36" s="131">
        <v>519</v>
      </c>
      <c r="G36" s="131">
        <v>448</v>
      </c>
      <c r="H36" s="131">
        <v>112</v>
      </c>
      <c r="I36" s="131">
        <v>82</v>
      </c>
      <c r="J36" s="131">
        <v>6</v>
      </c>
      <c r="K36" s="131">
        <v>37</v>
      </c>
      <c r="L36" s="131">
        <v>80</v>
      </c>
      <c r="M36" s="94"/>
    </row>
    <row r="37" spans="1:13" ht="17.45" customHeight="1" x14ac:dyDescent="0.25">
      <c r="A37" s="245"/>
      <c r="B37" s="231"/>
      <c r="C37" s="232" t="s">
        <v>161</v>
      </c>
      <c r="D37" s="232"/>
      <c r="E37" s="114" t="s">
        <v>162</v>
      </c>
      <c r="F37" s="131">
        <v>160</v>
      </c>
      <c r="G37" s="131">
        <v>144</v>
      </c>
      <c r="H37" s="131">
        <v>35</v>
      </c>
      <c r="I37" s="131">
        <v>25</v>
      </c>
      <c r="J37" s="131">
        <v>2</v>
      </c>
      <c r="K37" s="131">
        <v>16</v>
      </c>
      <c r="L37" s="131">
        <v>21</v>
      </c>
      <c r="M37" s="94"/>
    </row>
    <row r="38" spans="1:13" ht="17.45" customHeight="1" x14ac:dyDescent="0.25">
      <c r="A38" s="245"/>
      <c r="B38" s="231"/>
      <c r="C38" s="232" t="s">
        <v>249</v>
      </c>
      <c r="D38" s="232"/>
      <c r="E38" s="114" t="s">
        <v>163</v>
      </c>
      <c r="F38" s="131">
        <v>670</v>
      </c>
      <c r="G38" s="131">
        <v>575</v>
      </c>
      <c r="H38" s="131">
        <v>146</v>
      </c>
      <c r="I38" s="131">
        <v>117</v>
      </c>
      <c r="J38" s="131">
        <v>12</v>
      </c>
      <c r="K38" s="131">
        <v>58</v>
      </c>
      <c r="L38" s="131">
        <v>100</v>
      </c>
      <c r="M38" s="94"/>
    </row>
    <row r="39" spans="1:13" s="102" customFormat="1" ht="17.45" customHeight="1" x14ac:dyDescent="0.25">
      <c r="A39" s="245"/>
      <c r="B39" s="234" t="s">
        <v>164</v>
      </c>
      <c r="C39" s="234"/>
      <c r="D39" s="234"/>
      <c r="E39" s="113" t="s">
        <v>165</v>
      </c>
      <c r="F39" s="130">
        <v>65</v>
      </c>
      <c r="G39" s="130">
        <v>47</v>
      </c>
      <c r="H39" s="130">
        <v>9</v>
      </c>
      <c r="I39" s="130">
        <v>6</v>
      </c>
      <c r="J39" s="130">
        <v>9</v>
      </c>
      <c r="K39" s="130">
        <v>1</v>
      </c>
      <c r="L39" s="130">
        <v>17</v>
      </c>
      <c r="M39" s="101"/>
    </row>
    <row r="40" spans="1:13" ht="17.45" customHeight="1" x14ac:dyDescent="0.25">
      <c r="A40" s="245"/>
      <c r="B40" s="233" t="s">
        <v>166</v>
      </c>
      <c r="C40" s="233"/>
      <c r="D40" s="233"/>
      <c r="E40" s="114" t="s">
        <v>167</v>
      </c>
      <c r="F40" s="131">
        <v>41</v>
      </c>
      <c r="G40" s="131">
        <v>30</v>
      </c>
      <c r="H40" s="131">
        <v>5</v>
      </c>
      <c r="I40" s="131">
        <v>4</v>
      </c>
      <c r="J40" s="131">
        <v>9</v>
      </c>
      <c r="K40" s="131">
        <v>1</v>
      </c>
      <c r="L40" s="131">
        <v>13</v>
      </c>
      <c r="M40" s="94"/>
    </row>
    <row r="41" spans="1:13" s="102" customFormat="1" ht="17.45" customHeight="1" x14ac:dyDescent="0.25">
      <c r="A41" s="245"/>
      <c r="B41" s="234" t="s">
        <v>91</v>
      </c>
      <c r="C41" s="234"/>
      <c r="D41" s="234"/>
      <c r="E41" s="113" t="s">
        <v>168</v>
      </c>
      <c r="F41" s="130">
        <v>747</v>
      </c>
      <c r="G41" s="130">
        <v>627</v>
      </c>
      <c r="H41" s="130">
        <v>152</v>
      </c>
      <c r="I41" s="130">
        <v>112</v>
      </c>
      <c r="J41" s="130">
        <v>7</v>
      </c>
      <c r="K41" s="130">
        <v>45</v>
      </c>
      <c r="L41" s="130">
        <v>112</v>
      </c>
      <c r="M41" s="101"/>
    </row>
    <row r="42" spans="1:13" ht="35.450000000000003" customHeight="1" x14ac:dyDescent="0.25">
      <c r="A42" s="245"/>
      <c r="B42" s="240" t="s">
        <v>8</v>
      </c>
      <c r="C42" s="232" t="s">
        <v>256</v>
      </c>
      <c r="D42" s="232"/>
      <c r="E42" s="114" t="s">
        <v>169</v>
      </c>
      <c r="F42" s="131">
        <v>452</v>
      </c>
      <c r="G42" s="131">
        <v>377</v>
      </c>
      <c r="H42" s="131">
        <v>102</v>
      </c>
      <c r="I42" s="131">
        <v>81</v>
      </c>
      <c r="J42" s="131">
        <v>3</v>
      </c>
      <c r="K42" s="131">
        <v>29</v>
      </c>
      <c r="L42" s="131">
        <v>74</v>
      </c>
      <c r="M42" s="94"/>
    </row>
    <row r="43" spans="1:13" ht="35.450000000000003" customHeight="1" x14ac:dyDescent="0.25">
      <c r="A43" s="245"/>
      <c r="B43" s="241"/>
      <c r="C43" s="232" t="s">
        <v>255</v>
      </c>
      <c r="D43" s="232"/>
      <c r="E43" s="114" t="s">
        <v>170</v>
      </c>
      <c r="F43" s="131">
        <v>66</v>
      </c>
      <c r="G43" s="131">
        <v>60</v>
      </c>
      <c r="H43" s="131">
        <v>16</v>
      </c>
      <c r="I43" s="131">
        <v>11</v>
      </c>
      <c r="J43" s="131"/>
      <c r="K43" s="131">
        <v>6</v>
      </c>
      <c r="L43" s="131">
        <v>10</v>
      </c>
      <c r="M43" s="94"/>
    </row>
    <row r="44" spans="1:13" ht="17.45" customHeight="1" x14ac:dyDescent="0.25">
      <c r="A44" s="245"/>
      <c r="B44" s="241"/>
      <c r="C44" s="232" t="s">
        <v>71</v>
      </c>
      <c r="D44" s="232"/>
      <c r="E44" s="114" t="s">
        <v>171</v>
      </c>
      <c r="F44" s="131">
        <v>30</v>
      </c>
      <c r="G44" s="131">
        <v>25</v>
      </c>
      <c r="H44" s="131">
        <v>5</v>
      </c>
      <c r="I44" s="131">
        <v>3</v>
      </c>
      <c r="J44" s="131">
        <v>1</v>
      </c>
      <c r="K44" s="131">
        <v>1</v>
      </c>
      <c r="L44" s="131">
        <v>5</v>
      </c>
      <c r="M44" s="94"/>
    </row>
    <row r="45" spans="1:13" ht="17.45" customHeight="1" x14ac:dyDescent="0.25">
      <c r="A45" s="245"/>
      <c r="B45" s="241"/>
      <c r="C45" s="232" t="s">
        <v>72</v>
      </c>
      <c r="D45" s="232"/>
      <c r="E45" s="114" t="s">
        <v>172</v>
      </c>
      <c r="F45" s="131">
        <v>99</v>
      </c>
      <c r="G45" s="131">
        <v>84</v>
      </c>
      <c r="H45" s="131">
        <v>14</v>
      </c>
      <c r="I45" s="131">
        <v>10</v>
      </c>
      <c r="J45" s="131">
        <v>3</v>
      </c>
      <c r="K45" s="131">
        <v>6</v>
      </c>
      <c r="L45" s="131">
        <v>11</v>
      </c>
      <c r="M45" s="94"/>
    </row>
    <row r="46" spans="1:13" ht="35.450000000000003" customHeight="1" x14ac:dyDescent="0.25">
      <c r="A46" s="245"/>
      <c r="B46" s="241"/>
      <c r="C46" s="232" t="s">
        <v>173</v>
      </c>
      <c r="D46" s="232"/>
      <c r="E46" s="114" t="s">
        <v>174</v>
      </c>
      <c r="F46" s="131">
        <v>38</v>
      </c>
      <c r="G46" s="131">
        <v>27</v>
      </c>
      <c r="H46" s="131">
        <v>5</v>
      </c>
      <c r="I46" s="131">
        <v>2</v>
      </c>
      <c r="J46" s="131"/>
      <c r="K46" s="131"/>
      <c r="L46" s="131">
        <v>5</v>
      </c>
      <c r="M46" s="94"/>
    </row>
    <row r="47" spans="1:13" ht="17.45" customHeight="1" x14ac:dyDescent="0.25">
      <c r="A47" s="245"/>
      <c r="B47" s="241"/>
      <c r="C47" s="232" t="s">
        <v>175</v>
      </c>
      <c r="D47" s="232"/>
      <c r="E47" s="114" t="s">
        <v>176</v>
      </c>
      <c r="F47" s="131">
        <v>7</v>
      </c>
      <c r="G47" s="131">
        <v>6</v>
      </c>
      <c r="H47" s="131">
        <v>2</v>
      </c>
      <c r="I47" s="131">
        <v>2</v>
      </c>
      <c r="J47" s="131"/>
      <c r="K47" s="131"/>
      <c r="L47" s="131">
        <v>2</v>
      </c>
      <c r="M47" s="94"/>
    </row>
    <row r="48" spans="1:13" ht="30" customHeight="1" x14ac:dyDescent="0.25">
      <c r="A48" s="245"/>
      <c r="B48" s="242"/>
      <c r="C48" s="243" t="s">
        <v>325</v>
      </c>
      <c r="D48" s="243"/>
      <c r="E48" s="128" t="s">
        <v>326</v>
      </c>
      <c r="F48" s="131">
        <v>4</v>
      </c>
      <c r="G48" s="131">
        <v>4</v>
      </c>
      <c r="H48" s="131"/>
      <c r="I48" s="131"/>
      <c r="J48" s="131"/>
      <c r="K48" s="131"/>
      <c r="L48" s="131"/>
      <c r="M48" s="94"/>
    </row>
    <row r="49" spans="1:13" s="102" customFormat="1" ht="17.45" customHeight="1" x14ac:dyDescent="0.25">
      <c r="A49" s="245"/>
      <c r="B49" s="234" t="s">
        <v>177</v>
      </c>
      <c r="C49" s="234"/>
      <c r="D49" s="234"/>
      <c r="E49" s="113" t="s">
        <v>178</v>
      </c>
      <c r="F49" s="130">
        <v>2101</v>
      </c>
      <c r="G49" s="130">
        <v>1762</v>
      </c>
      <c r="H49" s="130">
        <v>521</v>
      </c>
      <c r="I49" s="130">
        <v>406</v>
      </c>
      <c r="J49" s="130">
        <v>30</v>
      </c>
      <c r="K49" s="130">
        <v>211</v>
      </c>
      <c r="L49" s="130">
        <v>330</v>
      </c>
      <c r="M49" s="101"/>
    </row>
    <row r="50" spans="1:13" ht="35.450000000000003" customHeight="1" x14ac:dyDescent="0.25">
      <c r="A50" s="245"/>
      <c r="B50" s="231" t="s">
        <v>8</v>
      </c>
      <c r="C50" s="232" t="s">
        <v>179</v>
      </c>
      <c r="D50" s="232"/>
      <c r="E50" s="114" t="s">
        <v>180</v>
      </c>
      <c r="F50" s="131">
        <v>435</v>
      </c>
      <c r="G50" s="131">
        <v>349</v>
      </c>
      <c r="H50" s="131">
        <v>128</v>
      </c>
      <c r="I50" s="131">
        <v>85</v>
      </c>
      <c r="J50" s="131">
        <v>3</v>
      </c>
      <c r="K50" s="131">
        <v>42</v>
      </c>
      <c r="L50" s="131">
        <v>88</v>
      </c>
      <c r="M50" s="94"/>
    </row>
    <row r="51" spans="1:13" ht="17.45" customHeight="1" x14ac:dyDescent="0.25">
      <c r="A51" s="245"/>
      <c r="B51" s="231"/>
      <c r="C51" s="232" t="s">
        <v>181</v>
      </c>
      <c r="D51" s="232"/>
      <c r="E51" s="114" t="s">
        <v>182</v>
      </c>
      <c r="F51" s="131">
        <v>42</v>
      </c>
      <c r="G51" s="131">
        <v>36</v>
      </c>
      <c r="H51" s="131">
        <v>8</v>
      </c>
      <c r="I51" s="131">
        <v>7</v>
      </c>
      <c r="J51" s="131">
        <v>1</v>
      </c>
      <c r="K51" s="131">
        <v>5</v>
      </c>
      <c r="L51" s="131">
        <v>4</v>
      </c>
      <c r="M51" s="94"/>
    </row>
    <row r="52" spans="1:13" ht="17.45" customHeight="1" x14ac:dyDescent="0.25">
      <c r="A52" s="245"/>
      <c r="B52" s="231"/>
      <c r="C52" s="232" t="s">
        <v>183</v>
      </c>
      <c r="D52" s="232"/>
      <c r="E52" s="114" t="s">
        <v>184</v>
      </c>
      <c r="F52" s="131">
        <v>215</v>
      </c>
      <c r="G52" s="131">
        <v>186</v>
      </c>
      <c r="H52" s="131">
        <v>41</v>
      </c>
      <c r="I52" s="131">
        <v>26</v>
      </c>
      <c r="J52" s="131">
        <v>2</v>
      </c>
      <c r="K52" s="131">
        <v>10</v>
      </c>
      <c r="L52" s="131">
        <v>33</v>
      </c>
      <c r="M52" s="94"/>
    </row>
    <row r="53" spans="1:13" ht="17.45" customHeight="1" x14ac:dyDescent="0.25">
      <c r="A53" s="245"/>
      <c r="B53" s="231"/>
      <c r="C53" s="232" t="s">
        <v>87</v>
      </c>
      <c r="D53" s="236"/>
      <c r="E53" s="114" t="s">
        <v>185</v>
      </c>
      <c r="F53" s="131">
        <v>138</v>
      </c>
      <c r="G53" s="131">
        <v>110</v>
      </c>
      <c r="H53" s="131">
        <v>38</v>
      </c>
      <c r="I53" s="131">
        <v>31</v>
      </c>
      <c r="J53" s="131">
        <v>2</v>
      </c>
      <c r="K53" s="131">
        <v>16</v>
      </c>
      <c r="L53" s="131">
        <v>23</v>
      </c>
      <c r="M53" s="94"/>
    </row>
    <row r="54" spans="1:13" ht="17.45" customHeight="1" x14ac:dyDescent="0.25">
      <c r="A54" s="245"/>
      <c r="B54" s="231"/>
      <c r="C54" s="232" t="s">
        <v>88</v>
      </c>
      <c r="D54" s="232"/>
      <c r="E54" s="114" t="s">
        <v>186</v>
      </c>
      <c r="F54" s="131">
        <v>3</v>
      </c>
      <c r="G54" s="131">
        <v>2</v>
      </c>
      <c r="H54" s="131">
        <v>1</v>
      </c>
      <c r="I54" s="131"/>
      <c r="J54" s="131"/>
      <c r="K54" s="131"/>
      <c r="L54" s="131">
        <v>1</v>
      </c>
      <c r="M54" s="94"/>
    </row>
    <row r="55" spans="1:13" ht="17.45" customHeight="1" x14ac:dyDescent="0.25">
      <c r="A55" s="245"/>
      <c r="B55" s="231"/>
      <c r="C55" s="232" t="s">
        <v>92</v>
      </c>
      <c r="D55" s="232"/>
      <c r="E55" s="114" t="s">
        <v>187</v>
      </c>
      <c r="F55" s="131">
        <v>1022</v>
      </c>
      <c r="G55" s="131">
        <v>890</v>
      </c>
      <c r="H55" s="131">
        <v>258</v>
      </c>
      <c r="I55" s="131">
        <v>219</v>
      </c>
      <c r="J55" s="131">
        <v>21</v>
      </c>
      <c r="K55" s="131">
        <v>119</v>
      </c>
      <c r="L55" s="131">
        <v>153</v>
      </c>
      <c r="M55" s="94"/>
    </row>
    <row r="56" spans="1:13" ht="17.45" customHeight="1" x14ac:dyDescent="0.25">
      <c r="A56" s="245"/>
      <c r="B56" s="231"/>
      <c r="C56" s="231" t="s">
        <v>7</v>
      </c>
      <c r="D56" s="112" t="s">
        <v>85</v>
      </c>
      <c r="E56" s="114" t="s">
        <v>188</v>
      </c>
      <c r="F56" s="131">
        <v>24</v>
      </c>
      <c r="G56" s="131">
        <v>21</v>
      </c>
      <c r="H56" s="131">
        <v>6</v>
      </c>
      <c r="I56" s="131">
        <v>4</v>
      </c>
      <c r="J56" s="131">
        <v>1</v>
      </c>
      <c r="K56" s="131">
        <v>3</v>
      </c>
      <c r="L56" s="131">
        <v>4</v>
      </c>
      <c r="M56" s="94"/>
    </row>
    <row r="57" spans="1:13" ht="30.2" customHeight="1" x14ac:dyDescent="0.25">
      <c r="A57" s="245"/>
      <c r="B57" s="231"/>
      <c r="C57" s="231"/>
      <c r="D57" s="115" t="s">
        <v>189</v>
      </c>
      <c r="E57" s="114" t="s">
        <v>190</v>
      </c>
      <c r="F57" s="131">
        <v>18</v>
      </c>
      <c r="G57" s="131">
        <v>18</v>
      </c>
      <c r="H57" s="131">
        <v>6</v>
      </c>
      <c r="I57" s="131">
        <v>4</v>
      </c>
      <c r="J57" s="131">
        <v>1</v>
      </c>
      <c r="K57" s="131">
        <v>3</v>
      </c>
      <c r="L57" s="131">
        <v>4</v>
      </c>
      <c r="M57" s="94"/>
    </row>
    <row r="58" spans="1:13" ht="17.45" customHeight="1" x14ac:dyDescent="0.25">
      <c r="A58" s="245"/>
      <c r="B58" s="231"/>
      <c r="C58" s="231"/>
      <c r="D58" s="112" t="s">
        <v>86</v>
      </c>
      <c r="E58" s="114" t="s">
        <v>191</v>
      </c>
      <c r="F58" s="131">
        <v>974</v>
      </c>
      <c r="G58" s="131">
        <v>852</v>
      </c>
      <c r="H58" s="131">
        <v>249</v>
      </c>
      <c r="I58" s="131">
        <v>213</v>
      </c>
      <c r="J58" s="131">
        <v>20</v>
      </c>
      <c r="K58" s="131">
        <v>114</v>
      </c>
      <c r="L58" s="131">
        <v>148</v>
      </c>
      <c r="M58" s="94"/>
    </row>
    <row r="59" spans="1:13" ht="30.2" customHeight="1" x14ac:dyDescent="0.25">
      <c r="A59" s="246"/>
      <c r="B59" s="231"/>
      <c r="C59" s="231"/>
      <c r="D59" s="115" t="s">
        <v>192</v>
      </c>
      <c r="E59" s="114" t="s">
        <v>193</v>
      </c>
      <c r="F59" s="131">
        <v>731</v>
      </c>
      <c r="G59" s="131">
        <v>632</v>
      </c>
      <c r="H59" s="131">
        <v>188</v>
      </c>
      <c r="I59" s="131">
        <v>164</v>
      </c>
      <c r="J59" s="131">
        <v>12</v>
      </c>
      <c r="K59" s="131">
        <v>82</v>
      </c>
      <c r="L59" s="131">
        <v>113</v>
      </c>
      <c r="M59" s="94"/>
    </row>
    <row r="60" spans="1:13" s="102" customFormat="1" ht="17.45" customHeight="1" x14ac:dyDescent="0.25">
      <c r="A60" s="244" t="s">
        <v>121</v>
      </c>
      <c r="B60" s="234" t="s">
        <v>194</v>
      </c>
      <c r="C60" s="234"/>
      <c r="D60" s="234"/>
      <c r="E60" s="113" t="s">
        <v>195</v>
      </c>
      <c r="F60" s="130">
        <v>919</v>
      </c>
      <c r="G60" s="130">
        <v>774</v>
      </c>
      <c r="H60" s="130">
        <v>197</v>
      </c>
      <c r="I60" s="130">
        <v>142</v>
      </c>
      <c r="J60" s="130">
        <v>8</v>
      </c>
      <c r="K60" s="130">
        <v>70</v>
      </c>
      <c r="L60" s="130">
        <v>130</v>
      </c>
      <c r="M60" s="101"/>
    </row>
    <row r="61" spans="1:13" ht="17.45" customHeight="1" x14ac:dyDescent="0.25">
      <c r="A61" s="245"/>
      <c r="B61" s="231" t="s">
        <v>8</v>
      </c>
      <c r="C61" s="232" t="s">
        <v>196</v>
      </c>
      <c r="D61" s="232"/>
      <c r="E61" s="114" t="s">
        <v>197</v>
      </c>
      <c r="F61" s="131">
        <v>163</v>
      </c>
      <c r="G61" s="131">
        <v>139</v>
      </c>
      <c r="H61" s="131">
        <v>35</v>
      </c>
      <c r="I61" s="131">
        <v>20</v>
      </c>
      <c r="J61" s="131"/>
      <c r="K61" s="131">
        <v>10</v>
      </c>
      <c r="L61" s="131">
        <v>24</v>
      </c>
      <c r="M61" s="94"/>
    </row>
    <row r="62" spans="1:13" ht="17.45" customHeight="1" x14ac:dyDescent="0.25">
      <c r="A62" s="245"/>
      <c r="B62" s="231"/>
      <c r="C62" s="232" t="s">
        <v>198</v>
      </c>
      <c r="D62" s="232"/>
      <c r="E62" s="114" t="s">
        <v>199</v>
      </c>
      <c r="F62" s="131">
        <v>308</v>
      </c>
      <c r="G62" s="131">
        <v>252</v>
      </c>
      <c r="H62" s="131">
        <v>88</v>
      </c>
      <c r="I62" s="131">
        <v>69</v>
      </c>
      <c r="J62" s="131">
        <v>3</v>
      </c>
      <c r="K62" s="131">
        <v>42</v>
      </c>
      <c r="L62" s="131">
        <v>45</v>
      </c>
      <c r="M62" s="94"/>
    </row>
    <row r="63" spans="1:13" ht="17.45" customHeight="1" x14ac:dyDescent="0.25">
      <c r="A63" s="245"/>
      <c r="B63" s="231"/>
      <c r="C63" s="233" t="s">
        <v>200</v>
      </c>
      <c r="D63" s="233"/>
      <c r="E63" s="114" t="s">
        <v>201</v>
      </c>
      <c r="F63" s="131">
        <v>43</v>
      </c>
      <c r="G63" s="131">
        <v>31</v>
      </c>
      <c r="H63" s="131">
        <v>11</v>
      </c>
      <c r="I63" s="131">
        <v>9</v>
      </c>
      <c r="J63" s="131"/>
      <c r="K63" s="131">
        <v>5</v>
      </c>
      <c r="L63" s="131">
        <v>5</v>
      </c>
      <c r="M63" s="94"/>
    </row>
    <row r="64" spans="1:13" ht="17.45" customHeight="1" x14ac:dyDescent="0.25">
      <c r="A64" s="245"/>
      <c r="B64" s="231"/>
      <c r="C64" s="232" t="s">
        <v>202</v>
      </c>
      <c r="D64" s="232"/>
      <c r="E64" s="114" t="s">
        <v>203</v>
      </c>
      <c r="F64" s="131">
        <v>244</v>
      </c>
      <c r="G64" s="131">
        <v>202</v>
      </c>
      <c r="H64" s="131">
        <v>33</v>
      </c>
      <c r="I64" s="131">
        <v>23</v>
      </c>
      <c r="J64" s="131">
        <v>2</v>
      </c>
      <c r="K64" s="131">
        <v>8</v>
      </c>
      <c r="L64" s="131">
        <v>27</v>
      </c>
      <c r="M64" s="94"/>
    </row>
    <row r="65" spans="1:13" ht="17.45" customHeight="1" x14ac:dyDescent="0.25">
      <c r="A65" s="245"/>
      <c r="B65" s="231"/>
      <c r="C65" s="232" t="s">
        <v>67</v>
      </c>
      <c r="D65" s="232"/>
      <c r="E65" s="114" t="s">
        <v>204</v>
      </c>
      <c r="F65" s="131">
        <v>166</v>
      </c>
      <c r="G65" s="131">
        <v>145</v>
      </c>
      <c r="H65" s="131">
        <v>34</v>
      </c>
      <c r="I65" s="131">
        <v>24</v>
      </c>
      <c r="J65" s="131">
        <v>2</v>
      </c>
      <c r="K65" s="131">
        <v>10</v>
      </c>
      <c r="L65" s="131">
        <v>26</v>
      </c>
      <c r="M65" s="94"/>
    </row>
    <row r="66" spans="1:13" s="102" customFormat="1" ht="17.45" customHeight="1" x14ac:dyDescent="0.25">
      <c r="A66" s="245"/>
      <c r="B66" s="234" t="s">
        <v>205</v>
      </c>
      <c r="C66" s="234"/>
      <c r="D66" s="234"/>
      <c r="E66" s="113" t="s">
        <v>206</v>
      </c>
      <c r="F66" s="130">
        <v>310</v>
      </c>
      <c r="G66" s="130">
        <v>240</v>
      </c>
      <c r="H66" s="130">
        <v>52</v>
      </c>
      <c r="I66" s="130">
        <v>39</v>
      </c>
      <c r="J66" s="130">
        <v>10</v>
      </c>
      <c r="K66" s="130">
        <v>31</v>
      </c>
      <c r="L66" s="130">
        <v>31</v>
      </c>
      <c r="M66" s="101"/>
    </row>
    <row r="67" spans="1:13" ht="17.45" customHeight="1" x14ac:dyDescent="0.25">
      <c r="A67" s="245"/>
      <c r="B67" s="231" t="s">
        <v>8</v>
      </c>
      <c r="C67" s="232" t="s">
        <v>207</v>
      </c>
      <c r="D67" s="232"/>
      <c r="E67" s="114" t="s">
        <v>208</v>
      </c>
      <c r="F67" s="131">
        <v>36</v>
      </c>
      <c r="G67" s="131">
        <v>21</v>
      </c>
      <c r="H67" s="131">
        <v>1</v>
      </c>
      <c r="I67" s="131"/>
      <c r="J67" s="131"/>
      <c r="K67" s="131"/>
      <c r="L67" s="131">
        <v>1</v>
      </c>
      <c r="M67" s="94"/>
    </row>
    <row r="68" spans="1:13" ht="17.45" customHeight="1" x14ac:dyDescent="0.25">
      <c r="A68" s="245"/>
      <c r="B68" s="231"/>
      <c r="C68" s="232" t="s">
        <v>209</v>
      </c>
      <c r="D68" s="232"/>
      <c r="E68" s="114" t="s">
        <v>210</v>
      </c>
      <c r="F68" s="131">
        <v>232</v>
      </c>
      <c r="G68" s="131">
        <v>185</v>
      </c>
      <c r="H68" s="131">
        <v>41</v>
      </c>
      <c r="I68" s="131">
        <v>31</v>
      </c>
      <c r="J68" s="131">
        <v>8</v>
      </c>
      <c r="K68" s="131">
        <v>25</v>
      </c>
      <c r="L68" s="131">
        <v>24</v>
      </c>
      <c r="M68" s="94"/>
    </row>
    <row r="69" spans="1:13" ht="17.45" customHeight="1" x14ac:dyDescent="0.25">
      <c r="A69" s="245"/>
      <c r="B69" s="231"/>
      <c r="C69" s="231" t="s">
        <v>7</v>
      </c>
      <c r="D69" s="115" t="s">
        <v>73</v>
      </c>
      <c r="E69" s="114" t="s">
        <v>211</v>
      </c>
      <c r="F69" s="131">
        <v>184</v>
      </c>
      <c r="G69" s="131">
        <v>148</v>
      </c>
      <c r="H69" s="131">
        <v>34</v>
      </c>
      <c r="I69" s="131">
        <v>28</v>
      </c>
      <c r="J69" s="131">
        <v>7</v>
      </c>
      <c r="K69" s="131">
        <v>22</v>
      </c>
      <c r="L69" s="131">
        <v>19</v>
      </c>
      <c r="M69" s="94"/>
    </row>
    <row r="70" spans="1:13" ht="17.45" customHeight="1" x14ac:dyDescent="0.25">
      <c r="A70" s="245"/>
      <c r="B70" s="231"/>
      <c r="C70" s="231"/>
      <c r="D70" s="115" t="s">
        <v>212</v>
      </c>
      <c r="E70" s="114" t="s">
        <v>213</v>
      </c>
      <c r="F70" s="131">
        <v>25</v>
      </c>
      <c r="G70" s="131">
        <v>20</v>
      </c>
      <c r="H70" s="131">
        <v>2</v>
      </c>
      <c r="I70" s="131"/>
      <c r="J70" s="131"/>
      <c r="K70" s="131"/>
      <c r="L70" s="131">
        <v>2</v>
      </c>
      <c r="M70" s="94"/>
    </row>
    <row r="71" spans="1:13" ht="17.45" customHeight="1" x14ac:dyDescent="0.25">
      <c r="A71" s="245"/>
      <c r="B71" s="231"/>
      <c r="C71" s="232" t="s">
        <v>214</v>
      </c>
      <c r="D71" s="232"/>
      <c r="E71" s="114" t="s">
        <v>215</v>
      </c>
      <c r="F71" s="131">
        <v>18</v>
      </c>
      <c r="G71" s="131">
        <v>15</v>
      </c>
      <c r="H71" s="131">
        <v>4</v>
      </c>
      <c r="I71" s="131">
        <v>3</v>
      </c>
      <c r="J71" s="131">
        <v>2</v>
      </c>
      <c r="K71" s="131">
        <v>5</v>
      </c>
      <c r="L71" s="131">
        <v>1</v>
      </c>
      <c r="M71" s="94"/>
    </row>
    <row r="72" spans="1:13" ht="17.45" customHeight="1" x14ac:dyDescent="0.25">
      <c r="A72" s="245"/>
      <c r="B72" s="231"/>
      <c r="C72" s="231" t="s">
        <v>7</v>
      </c>
      <c r="D72" s="115" t="s">
        <v>73</v>
      </c>
      <c r="E72" s="114" t="s">
        <v>216</v>
      </c>
      <c r="F72" s="131">
        <v>13</v>
      </c>
      <c r="G72" s="131">
        <v>11</v>
      </c>
      <c r="H72" s="131">
        <v>4</v>
      </c>
      <c r="I72" s="131">
        <v>3</v>
      </c>
      <c r="J72" s="131">
        <v>2</v>
      </c>
      <c r="K72" s="131">
        <v>5</v>
      </c>
      <c r="L72" s="131">
        <v>1</v>
      </c>
      <c r="M72" s="94"/>
    </row>
    <row r="73" spans="1:13" ht="17.45" customHeight="1" x14ac:dyDescent="0.25">
      <c r="A73" s="245"/>
      <c r="B73" s="231"/>
      <c r="C73" s="231"/>
      <c r="D73" s="115" t="s">
        <v>217</v>
      </c>
      <c r="E73" s="114" t="s">
        <v>218</v>
      </c>
      <c r="F73" s="131">
        <v>3</v>
      </c>
      <c r="G73" s="131">
        <v>3</v>
      </c>
      <c r="H73" s="131"/>
      <c r="I73" s="131"/>
      <c r="J73" s="131"/>
      <c r="K73" s="131"/>
      <c r="L73" s="131"/>
      <c r="M73" s="94"/>
    </row>
    <row r="74" spans="1:13" s="102" customFormat="1" ht="17.45" customHeight="1" x14ac:dyDescent="0.25">
      <c r="A74" s="245"/>
      <c r="B74" s="234" t="s">
        <v>219</v>
      </c>
      <c r="C74" s="234"/>
      <c r="D74" s="234"/>
      <c r="E74" s="113" t="s">
        <v>220</v>
      </c>
      <c r="F74" s="130">
        <v>217</v>
      </c>
      <c r="G74" s="130">
        <v>200</v>
      </c>
      <c r="H74" s="130">
        <v>57</v>
      </c>
      <c r="I74" s="130">
        <v>50</v>
      </c>
      <c r="J74" s="130">
        <v>3</v>
      </c>
      <c r="K74" s="130">
        <v>25</v>
      </c>
      <c r="L74" s="130">
        <v>35</v>
      </c>
      <c r="M74" s="101"/>
    </row>
    <row r="75" spans="1:13" s="102" customFormat="1" ht="17.45" customHeight="1" x14ac:dyDescent="0.25">
      <c r="A75" s="245"/>
      <c r="B75" s="234" t="s">
        <v>221</v>
      </c>
      <c r="C75" s="234"/>
      <c r="D75" s="234"/>
      <c r="E75" s="113" t="s">
        <v>222</v>
      </c>
      <c r="F75" s="130">
        <v>394</v>
      </c>
      <c r="G75" s="130">
        <v>336</v>
      </c>
      <c r="H75" s="130">
        <v>64</v>
      </c>
      <c r="I75" s="130">
        <v>47</v>
      </c>
      <c r="J75" s="130">
        <v>2</v>
      </c>
      <c r="K75" s="130">
        <v>24</v>
      </c>
      <c r="L75" s="130">
        <v>42</v>
      </c>
      <c r="M75" s="101"/>
    </row>
    <row r="76" spans="1:13" ht="33.200000000000003" customHeight="1" x14ac:dyDescent="0.25">
      <c r="A76" s="245"/>
      <c r="B76" s="233" t="s">
        <v>103</v>
      </c>
      <c r="C76" s="233"/>
      <c r="D76" s="233"/>
      <c r="E76" s="114" t="s">
        <v>223</v>
      </c>
      <c r="F76" s="131">
        <v>267</v>
      </c>
      <c r="G76" s="131">
        <v>224</v>
      </c>
      <c r="H76" s="131">
        <v>50</v>
      </c>
      <c r="I76" s="131">
        <v>39</v>
      </c>
      <c r="J76" s="131">
        <v>1</v>
      </c>
      <c r="K76" s="131">
        <v>17</v>
      </c>
      <c r="L76" s="131">
        <v>34</v>
      </c>
      <c r="M76" s="94"/>
    </row>
    <row r="77" spans="1:13" s="102" customFormat="1" ht="17.45" customHeight="1" x14ac:dyDescent="0.25">
      <c r="A77" s="245"/>
      <c r="B77" s="234" t="s">
        <v>89</v>
      </c>
      <c r="C77" s="234"/>
      <c r="D77" s="234"/>
      <c r="E77" s="113" t="s">
        <v>224</v>
      </c>
      <c r="F77" s="130">
        <v>1613</v>
      </c>
      <c r="G77" s="130">
        <v>1363</v>
      </c>
      <c r="H77" s="130">
        <v>324</v>
      </c>
      <c r="I77" s="130">
        <v>178</v>
      </c>
      <c r="J77" s="130">
        <v>25</v>
      </c>
      <c r="K77" s="130">
        <v>101</v>
      </c>
      <c r="L77" s="130">
        <v>240</v>
      </c>
      <c r="M77" s="101"/>
    </row>
    <row r="78" spans="1:13" s="102" customFormat="1" ht="17.45" customHeight="1" x14ac:dyDescent="0.25">
      <c r="A78" s="245"/>
      <c r="B78" s="234" t="s">
        <v>225</v>
      </c>
      <c r="C78" s="234"/>
      <c r="D78" s="234"/>
      <c r="E78" s="113" t="s">
        <v>226</v>
      </c>
      <c r="F78" s="130">
        <v>2393</v>
      </c>
      <c r="G78" s="130">
        <v>2163</v>
      </c>
      <c r="H78" s="130">
        <v>633</v>
      </c>
      <c r="I78" s="130">
        <v>7</v>
      </c>
      <c r="J78" s="130">
        <v>72</v>
      </c>
      <c r="K78" s="130">
        <v>290</v>
      </c>
      <c r="L78" s="130">
        <v>404</v>
      </c>
      <c r="M78" s="101"/>
    </row>
    <row r="79" spans="1:13" ht="17.45" customHeight="1" x14ac:dyDescent="0.25">
      <c r="A79" s="245"/>
      <c r="B79" s="244" t="s">
        <v>8</v>
      </c>
      <c r="C79" s="232" t="s">
        <v>227</v>
      </c>
      <c r="D79" s="232"/>
      <c r="E79" s="114" t="s">
        <v>228</v>
      </c>
      <c r="F79" s="131">
        <v>100</v>
      </c>
      <c r="G79" s="131">
        <v>85</v>
      </c>
      <c r="H79" s="131">
        <v>20</v>
      </c>
      <c r="I79" s="131">
        <v>1</v>
      </c>
      <c r="J79" s="131">
        <v>1</v>
      </c>
      <c r="K79" s="131">
        <v>8</v>
      </c>
      <c r="L79" s="131">
        <v>13</v>
      </c>
      <c r="M79" s="94"/>
    </row>
    <row r="80" spans="1:13" ht="35.450000000000003" customHeight="1" x14ac:dyDescent="0.25">
      <c r="A80" s="245"/>
      <c r="B80" s="245"/>
      <c r="C80" s="231" t="s">
        <v>7</v>
      </c>
      <c r="D80" s="112" t="s">
        <v>229</v>
      </c>
      <c r="E80" s="114" t="s">
        <v>230</v>
      </c>
      <c r="F80" s="131">
        <v>62</v>
      </c>
      <c r="G80" s="131">
        <v>53</v>
      </c>
      <c r="H80" s="131">
        <v>13</v>
      </c>
      <c r="I80" s="131"/>
      <c r="J80" s="131"/>
      <c r="K80" s="131">
        <v>5</v>
      </c>
      <c r="L80" s="131">
        <v>8</v>
      </c>
      <c r="M80" s="94"/>
    </row>
    <row r="81" spans="1:13" ht="17.45" customHeight="1" x14ac:dyDescent="0.25">
      <c r="A81" s="245"/>
      <c r="B81" s="245"/>
      <c r="C81" s="231"/>
      <c r="D81" s="112" t="s">
        <v>231</v>
      </c>
      <c r="E81" s="114" t="s">
        <v>232</v>
      </c>
      <c r="F81" s="131">
        <v>4</v>
      </c>
      <c r="G81" s="131">
        <v>4</v>
      </c>
      <c r="H81" s="131"/>
      <c r="I81" s="131"/>
      <c r="J81" s="131"/>
      <c r="K81" s="131"/>
      <c r="L81" s="131"/>
      <c r="M81" s="94"/>
    </row>
    <row r="82" spans="1:13" ht="17.45" customHeight="1" x14ac:dyDescent="0.25">
      <c r="A82" s="245"/>
      <c r="B82" s="245"/>
      <c r="C82" s="231"/>
      <c r="D82" s="112" t="s">
        <v>233</v>
      </c>
      <c r="E82" s="114" t="s">
        <v>234</v>
      </c>
      <c r="F82" s="131">
        <v>10</v>
      </c>
      <c r="G82" s="131">
        <v>8</v>
      </c>
      <c r="H82" s="131">
        <v>3</v>
      </c>
      <c r="I82" s="131">
        <v>1</v>
      </c>
      <c r="J82" s="131">
        <v>1</v>
      </c>
      <c r="K82" s="131">
        <v>2</v>
      </c>
      <c r="L82" s="131">
        <v>2</v>
      </c>
      <c r="M82" s="94"/>
    </row>
    <row r="83" spans="1:13" ht="17.45" customHeight="1" x14ac:dyDescent="0.25">
      <c r="A83" s="245"/>
      <c r="B83" s="245"/>
      <c r="C83" s="231"/>
      <c r="D83" s="112" t="s">
        <v>235</v>
      </c>
      <c r="E83" s="114" t="s">
        <v>236</v>
      </c>
      <c r="F83" s="131">
        <v>3</v>
      </c>
      <c r="G83" s="131">
        <v>2</v>
      </c>
      <c r="H83" s="131">
        <v>2</v>
      </c>
      <c r="I83" s="131"/>
      <c r="J83" s="131"/>
      <c r="K83" s="131"/>
      <c r="L83" s="131">
        <v>2</v>
      </c>
      <c r="M83" s="94"/>
    </row>
    <row r="84" spans="1:13" ht="17.45" customHeight="1" x14ac:dyDescent="0.25">
      <c r="A84" s="245"/>
      <c r="B84" s="245"/>
      <c r="C84" s="231"/>
      <c r="D84" s="112" t="s">
        <v>237</v>
      </c>
      <c r="E84" s="114" t="s">
        <v>238</v>
      </c>
      <c r="F84" s="131">
        <v>1</v>
      </c>
      <c r="G84" s="131">
        <v>1</v>
      </c>
      <c r="H84" s="131"/>
      <c r="I84" s="131"/>
      <c r="J84" s="131"/>
      <c r="K84" s="131"/>
      <c r="L84" s="131"/>
      <c r="M84" s="94"/>
    </row>
    <row r="85" spans="1:13" ht="17.45" customHeight="1" x14ac:dyDescent="0.25">
      <c r="A85" s="245"/>
      <c r="B85" s="245"/>
      <c r="C85" s="232" t="s">
        <v>239</v>
      </c>
      <c r="D85" s="232"/>
      <c r="E85" s="114" t="s">
        <v>240</v>
      </c>
      <c r="F85" s="131">
        <v>158</v>
      </c>
      <c r="G85" s="131">
        <v>152</v>
      </c>
      <c r="H85" s="131">
        <v>27</v>
      </c>
      <c r="I85" s="131"/>
      <c r="J85" s="131">
        <v>17</v>
      </c>
      <c r="K85" s="131">
        <v>24</v>
      </c>
      <c r="L85" s="131">
        <v>19</v>
      </c>
      <c r="M85" s="94"/>
    </row>
    <row r="86" spans="1:13" ht="17.45" customHeight="1" x14ac:dyDescent="0.25">
      <c r="A86" s="245"/>
      <c r="B86" s="245"/>
      <c r="C86" s="232" t="s">
        <v>241</v>
      </c>
      <c r="D86" s="232"/>
      <c r="E86" s="114" t="s">
        <v>309</v>
      </c>
      <c r="F86" s="131">
        <v>1175</v>
      </c>
      <c r="G86" s="131">
        <v>1116</v>
      </c>
      <c r="H86" s="131">
        <v>356</v>
      </c>
      <c r="I86" s="131">
        <v>2</v>
      </c>
      <c r="J86" s="131">
        <v>30</v>
      </c>
      <c r="K86" s="131">
        <v>148</v>
      </c>
      <c r="L86" s="131">
        <v>231</v>
      </c>
      <c r="M86" s="94"/>
    </row>
    <row r="87" spans="1:13" ht="33.200000000000003" customHeight="1" x14ac:dyDescent="0.25">
      <c r="A87" s="246"/>
      <c r="B87" s="246"/>
      <c r="C87" s="247" t="s">
        <v>310</v>
      </c>
      <c r="D87" s="248"/>
      <c r="E87" s="114" t="s">
        <v>311</v>
      </c>
      <c r="F87" s="131">
        <v>1</v>
      </c>
      <c r="G87" s="131">
        <v>1</v>
      </c>
      <c r="H87" s="131"/>
      <c r="I87" s="131"/>
      <c r="J87" s="131"/>
      <c r="K87" s="131"/>
      <c r="L87" s="131"/>
      <c r="M87" s="94"/>
    </row>
    <row r="88" spans="1:13" ht="24.95" customHeight="1" x14ac:dyDescent="0.25">
      <c r="A88" s="249" t="s">
        <v>252</v>
      </c>
      <c r="B88" s="249"/>
      <c r="C88" s="249"/>
      <c r="D88" s="249"/>
      <c r="E88" s="116" t="s">
        <v>242</v>
      </c>
      <c r="F88" s="132">
        <f t="shared" ref="F88:L88" si="0">SUM(F5,F35,F39,F41,F49,F60,F66,F74:F75,F77:F78)</f>
        <v>24097</v>
      </c>
      <c r="G88" s="132">
        <f t="shared" si="0"/>
        <v>20779</v>
      </c>
      <c r="H88" s="132">
        <f t="shared" si="0"/>
        <v>5051</v>
      </c>
      <c r="I88" s="132">
        <f t="shared" si="0"/>
        <v>3012</v>
      </c>
      <c r="J88" s="132">
        <f t="shared" si="0"/>
        <v>615</v>
      </c>
      <c r="K88" s="132">
        <f t="shared" si="0"/>
        <v>2134</v>
      </c>
      <c r="L88" s="132">
        <f t="shared" si="0"/>
        <v>3450</v>
      </c>
      <c r="M88" s="94"/>
    </row>
    <row r="89" spans="1:13" ht="17.45" customHeight="1" x14ac:dyDescent="0.25">
      <c r="A89" s="238" t="s">
        <v>8</v>
      </c>
      <c r="B89" s="232" t="s">
        <v>77</v>
      </c>
      <c r="C89" s="232"/>
      <c r="D89" s="232"/>
      <c r="E89" s="114" t="s">
        <v>243</v>
      </c>
      <c r="F89" s="131">
        <v>308</v>
      </c>
      <c r="G89" s="131">
        <v>282</v>
      </c>
      <c r="H89" s="131">
        <v>84</v>
      </c>
      <c r="I89" s="131">
        <v>29</v>
      </c>
      <c r="J89" s="131">
        <v>11</v>
      </c>
      <c r="K89" s="131">
        <v>31</v>
      </c>
      <c r="L89" s="131">
        <v>64</v>
      </c>
      <c r="M89" s="94"/>
    </row>
    <row r="90" spans="1:13" ht="17.45" customHeight="1" x14ac:dyDescent="0.25">
      <c r="A90" s="238"/>
      <c r="B90" s="232" t="s">
        <v>76</v>
      </c>
      <c r="C90" s="232"/>
      <c r="D90" s="232"/>
      <c r="E90" s="114" t="s">
        <v>244</v>
      </c>
      <c r="F90" s="131">
        <v>13</v>
      </c>
      <c r="G90" s="131">
        <v>10</v>
      </c>
      <c r="H90" s="131">
        <v>4</v>
      </c>
      <c r="I90" s="131">
        <v>2</v>
      </c>
      <c r="J90" s="131">
        <v>1</v>
      </c>
      <c r="K90" s="131">
        <v>2</v>
      </c>
      <c r="L90" s="131">
        <v>3</v>
      </c>
      <c r="M90" s="94"/>
    </row>
    <row r="91" spans="1:13" ht="35.450000000000003" customHeight="1" x14ac:dyDescent="0.25">
      <c r="A91" s="238"/>
      <c r="B91" s="232" t="s">
        <v>90</v>
      </c>
      <c r="C91" s="232"/>
      <c r="D91" s="232"/>
      <c r="E91" s="114" t="s">
        <v>245</v>
      </c>
      <c r="F91" s="133" t="s">
        <v>261</v>
      </c>
      <c r="G91" s="131"/>
      <c r="H91" s="133" t="s">
        <v>261</v>
      </c>
      <c r="I91" s="133" t="s">
        <v>261</v>
      </c>
      <c r="J91" s="133" t="s">
        <v>261</v>
      </c>
      <c r="K91" s="133" t="s">
        <v>261</v>
      </c>
      <c r="L91" s="133" t="s">
        <v>261</v>
      </c>
      <c r="M91" s="94"/>
    </row>
    <row r="92" spans="1:13" ht="17.45" customHeight="1" x14ac:dyDescent="0.25">
      <c r="A92" s="238"/>
      <c r="B92" s="232" t="s">
        <v>250</v>
      </c>
      <c r="C92" s="232"/>
      <c r="D92" s="232"/>
      <c r="E92" s="114" t="s">
        <v>246</v>
      </c>
      <c r="F92" s="131">
        <v>571</v>
      </c>
      <c r="G92" s="131">
        <v>571</v>
      </c>
      <c r="H92" s="131">
        <v>165</v>
      </c>
      <c r="I92" s="131"/>
      <c r="J92" s="131">
        <v>17</v>
      </c>
      <c r="K92" s="131">
        <v>73</v>
      </c>
      <c r="L92" s="131">
        <v>106</v>
      </c>
      <c r="M92" s="94"/>
    </row>
    <row r="93" spans="1:13" ht="17.45" customHeight="1" x14ac:dyDescent="0.25">
      <c r="A93" s="238"/>
      <c r="B93" s="232" t="s">
        <v>260</v>
      </c>
      <c r="C93" s="232"/>
      <c r="D93" s="232"/>
      <c r="E93" s="114" t="s">
        <v>247</v>
      </c>
      <c r="F93" s="131">
        <v>568</v>
      </c>
      <c r="G93" s="131">
        <v>494</v>
      </c>
      <c r="H93" s="131">
        <v>171</v>
      </c>
      <c r="I93" s="131">
        <v>99</v>
      </c>
      <c r="J93" s="131">
        <v>2</v>
      </c>
      <c r="K93" s="131">
        <v>48</v>
      </c>
      <c r="L93" s="131">
        <v>122</v>
      </c>
      <c r="M93" s="94"/>
    </row>
    <row r="94" spans="1:13" ht="17.45" customHeight="1" x14ac:dyDescent="0.25">
      <c r="A94" s="238"/>
      <c r="B94" s="238" t="s">
        <v>7</v>
      </c>
      <c r="C94" s="232" t="s">
        <v>312</v>
      </c>
      <c r="D94" s="232"/>
      <c r="E94" s="109" t="s">
        <v>313</v>
      </c>
      <c r="F94" s="131">
        <v>152</v>
      </c>
      <c r="G94" s="131">
        <v>144</v>
      </c>
      <c r="H94" s="131">
        <v>61</v>
      </c>
      <c r="I94" s="131">
        <v>25</v>
      </c>
      <c r="J94" s="131">
        <v>2</v>
      </c>
      <c r="K94" s="131">
        <v>9</v>
      </c>
      <c r="L94" s="131">
        <v>53</v>
      </c>
      <c r="M94" s="94"/>
    </row>
    <row r="95" spans="1:13" ht="17.45" customHeight="1" x14ac:dyDescent="0.25">
      <c r="A95" s="238"/>
      <c r="B95" s="238"/>
      <c r="C95" s="232" t="s">
        <v>314</v>
      </c>
      <c r="D95" s="232"/>
      <c r="E95" s="117" t="s">
        <v>315</v>
      </c>
      <c r="F95" s="131">
        <v>193</v>
      </c>
      <c r="G95" s="131">
        <v>173</v>
      </c>
      <c r="H95" s="131">
        <v>54</v>
      </c>
      <c r="I95" s="131">
        <v>35</v>
      </c>
      <c r="J95" s="131"/>
      <c r="K95" s="131">
        <v>19</v>
      </c>
      <c r="L95" s="131">
        <v>34</v>
      </c>
      <c r="M95" s="94"/>
    </row>
    <row r="96" spans="1:13" ht="17.45" customHeight="1" x14ac:dyDescent="0.25">
      <c r="A96" s="238"/>
      <c r="B96" s="238"/>
      <c r="C96" s="232" t="s">
        <v>316</v>
      </c>
      <c r="D96" s="232"/>
      <c r="E96" s="109" t="s">
        <v>317</v>
      </c>
      <c r="F96" s="131">
        <v>14</v>
      </c>
      <c r="G96" s="131">
        <v>11</v>
      </c>
      <c r="H96" s="131">
        <v>5</v>
      </c>
      <c r="I96" s="131">
        <v>4</v>
      </c>
      <c r="J96" s="131"/>
      <c r="K96" s="131">
        <v>2</v>
      </c>
      <c r="L96" s="131">
        <v>3</v>
      </c>
      <c r="M96" s="94"/>
    </row>
    <row r="97" spans="1:13" ht="17.45" customHeight="1" x14ac:dyDescent="0.25">
      <c r="A97" s="238"/>
      <c r="B97" s="232" t="s">
        <v>318</v>
      </c>
      <c r="C97" s="232"/>
      <c r="D97" s="232"/>
      <c r="E97" s="109" t="s">
        <v>319</v>
      </c>
      <c r="F97" s="131">
        <v>1903</v>
      </c>
      <c r="G97" s="131">
        <v>1712</v>
      </c>
      <c r="H97" s="131">
        <v>478</v>
      </c>
      <c r="I97" s="131">
        <v>327</v>
      </c>
      <c r="J97" s="131">
        <v>24</v>
      </c>
      <c r="K97" s="131">
        <v>179</v>
      </c>
      <c r="L97" s="131">
        <v>313</v>
      </c>
      <c r="M97" s="94"/>
    </row>
    <row r="98" spans="1:13" ht="15.75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</row>
  </sheetData>
  <mergeCells count="103">
    <mergeCell ref="A88:D88"/>
    <mergeCell ref="B93:D93"/>
    <mergeCell ref="B94:B96"/>
    <mergeCell ref="C36:D36"/>
    <mergeCell ref="C43:D43"/>
    <mergeCell ref="C96:D96"/>
    <mergeCell ref="B49:D49"/>
    <mergeCell ref="C56:C59"/>
    <mergeCell ref="B76:D76"/>
    <mergeCell ref="C46:D46"/>
    <mergeCell ref="C72:C73"/>
    <mergeCell ref="B74:D74"/>
    <mergeCell ref="B75:D75"/>
    <mergeCell ref="C71:D71"/>
    <mergeCell ref="A5:A59"/>
    <mergeCell ref="A60:A87"/>
    <mergeCell ref="B79:B87"/>
    <mergeCell ref="C87:D87"/>
    <mergeCell ref="B60:D60"/>
    <mergeCell ref="B29:D29"/>
    <mergeCell ref="C38:D38"/>
    <mergeCell ref="C50:D50"/>
    <mergeCell ref="C44:D44"/>
    <mergeCell ref="C45:D45"/>
    <mergeCell ref="B42:B48"/>
    <mergeCell ref="C48:D48"/>
    <mergeCell ref="A89:A97"/>
    <mergeCell ref="C51:D51"/>
    <mergeCell ref="C94:D94"/>
    <mergeCell ref="C95:D95"/>
    <mergeCell ref="B97:D97"/>
    <mergeCell ref="A1:L1"/>
    <mergeCell ref="A4:D4"/>
    <mergeCell ref="J2:J3"/>
    <mergeCell ref="F2:F3"/>
    <mergeCell ref="G2:G3"/>
    <mergeCell ref="H2:H3"/>
    <mergeCell ref="A2:D3"/>
    <mergeCell ref="E2:E3"/>
    <mergeCell ref="K2:L2"/>
    <mergeCell ref="B34:D34"/>
    <mergeCell ref="B40:D40"/>
    <mergeCell ref="B5:D5"/>
    <mergeCell ref="B6:D6"/>
    <mergeCell ref="B7:D7"/>
    <mergeCell ref="B8:D8"/>
    <mergeCell ref="B67:B73"/>
    <mergeCell ref="B41:D41"/>
    <mergeCell ref="B66:D66"/>
    <mergeCell ref="C68:D68"/>
    <mergeCell ref="B33:D33"/>
    <mergeCell ref="C47:D47"/>
    <mergeCell ref="C42:D42"/>
    <mergeCell ref="C67:D67"/>
    <mergeCell ref="B50:B59"/>
    <mergeCell ref="B36:B38"/>
    <mergeCell ref="B27:B28"/>
    <mergeCell ref="C52:D52"/>
    <mergeCell ref="C53:D53"/>
    <mergeCell ref="C54:D54"/>
    <mergeCell ref="C55:D55"/>
    <mergeCell ref="B39:D39"/>
    <mergeCell ref="C37:D37"/>
    <mergeCell ref="B30:D30"/>
    <mergeCell ref="B31:D31"/>
    <mergeCell ref="B35:D35"/>
    <mergeCell ref="B11:B15"/>
    <mergeCell ref="C24:D24"/>
    <mergeCell ref="B23:B24"/>
    <mergeCell ref="C23:D23"/>
    <mergeCell ref="B19:D19"/>
    <mergeCell ref="B20:D20"/>
    <mergeCell ref="B18:D18"/>
    <mergeCell ref="B9:D9"/>
    <mergeCell ref="B10:D10"/>
    <mergeCell ref="B22:D22"/>
    <mergeCell ref="B25:D25"/>
    <mergeCell ref="B21:D21"/>
    <mergeCell ref="B26:D26"/>
    <mergeCell ref="C11:D11"/>
    <mergeCell ref="C12:C15"/>
    <mergeCell ref="B16:D16"/>
    <mergeCell ref="B17:D17"/>
    <mergeCell ref="B91:D91"/>
    <mergeCell ref="B92:D92"/>
    <mergeCell ref="B61:B65"/>
    <mergeCell ref="C61:D61"/>
    <mergeCell ref="C62:D62"/>
    <mergeCell ref="C63:D63"/>
    <mergeCell ref="C64:D64"/>
    <mergeCell ref="C65:D65"/>
    <mergeCell ref="C79:D79"/>
    <mergeCell ref="B77:D77"/>
    <mergeCell ref="C69:C70"/>
    <mergeCell ref="B89:D89"/>
    <mergeCell ref="B90:D90"/>
    <mergeCell ref="C27:D27"/>
    <mergeCell ref="C28:D28"/>
    <mergeCell ref="B78:D78"/>
    <mergeCell ref="C80:C84"/>
    <mergeCell ref="B32:D32"/>
    <mergeCell ref="C85:D85"/>
    <mergeCell ref="C86:D86"/>
  </mergeCells>
  <phoneticPr fontId="11" type="noConversion"/>
  <pageMargins left="0.39370078740157483" right="0.19685039370078741" top="0.51181102362204722" bottom="0.59055118110236227" header="0.51181102362204722" footer="0.51181102362204722"/>
  <pageSetup paperSize="9" scale="60" firstPageNumber="6" fitToHeight="2" pageOrder="overThenDown" orientation="portrait" useFirstPageNumber="1" r:id="rId1"/>
  <headerFooter alignWithMargins="0">
    <oddFooter>&amp;R&amp;P&amp;C&amp;L0619737E</oddFooter>
  </headerFooter>
  <rowBreaks count="2" manualBreakCount="2">
    <brk id="34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J2236"/>
  <sheetViews>
    <sheetView topLeftCell="A10" zoomScale="90" zoomScaleNormal="90" workbookViewId="0">
      <selection activeCell="F9" sqref="F9"/>
    </sheetView>
  </sheetViews>
  <sheetFormatPr defaultRowHeight="15.75" customHeight="1" x14ac:dyDescent="0.25"/>
  <cols>
    <col min="1" max="1" width="29.5" style="9" customWidth="1"/>
    <col min="2" max="2" width="6.625" style="9" customWidth="1"/>
    <col min="3" max="3" width="6.625" style="9" hidden="1" customWidth="1"/>
    <col min="4" max="4" width="35.75" style="9" customWidth="1"/>
    <col min="5" max="8" width="11.625" style="9" customWidth="1"/>
    <col min="9" max="9" width="3.625" style="9" customWidth="1"/>
    <col min="10" max="16384" width="9" style="9"/>
  </cols>
  <sheetData>
    <row r="1" spans="1:10" ht="60" customHeight="1" x14ac:dyDescent="0.25">
      <c r="A1" s="254" t="s">
        <v>324</v>
      </c>
      <c r="B1" s="254"/>
      <c r="C1" s="254"/>
      <c r="D1" s="254"/>
      <c r="E1" s="11"/>
      <c r="F1" s="11"/>
      <c r="G1" s="11"/>
      <c r="H1" s="11"/>
    </row>
    <row r="2" spans="1:10" ht="20.100000000000001" customHeight="1" x14ac:dyDescent="0.25">
      <c r="A2" s="11"/>
      <c r="B2" s="11"/>
      <c r="C2" s="11"/>
      <c r="D2" s="11"/>
      <c r="E2" s="11"/>
      <c r="F2" s="11"/>
      <c r="G2" s="11"/>
      <c r="H2" s="11"/>
    </row>
    <row r="3" spans="1:10" s="2" customFormat="1" ht="20.100000000000001" customHeight="1" x14ac:dyDescent="0.25">
      <c r="A3" s="10" t="s">
        <v>74</v>
      </c>
    </row>
    <row r="4" spans="1:10" s="1" customFormat="1" ht="69.95" customHeight="1" x14ac:dyDescent="0.25">
      <c r="A4" s="123"/>
      <c r="B4" s="73" t="s">
        <v>4</v>
      </c>
      <c r="C4" s="126"/>
      <c r="D4" s="74" t="s">
        <v>105</v>
      </c>
    </row>
    <row r="5" spans="1:10" s="1" customFormat="1" ht="17.25" customHeight="1" x14ac:dyDescent="0.25">
      <c r="A5" s="123" t="s">
        <v>0</v>
      </c>
      <c r="B5" s="72" t="s">
        <v>1</v>
      </c>
      <c r="C5" s="127"/>
      <c r="D5" s="72">
        <v>1</v>
      </c>
    </row>
    <row r="6" spans="1:10" s="107" customFormat="1" ht="24.95" customHeight="1" x14ac:dyDescent="0.25">
      <c r="A6" s="122" t="s">
        <v>2</v>
      </c>
      <c r="B6" s="108">
        <v>1</v>
      </c>
      <c r="C6" s="108"/>
      <c r="D6" s="129">
        <v>236945125.37999901</v>
      </c>
    </row>
    <row r="7" spans="1:10" s="1" customFormat="1" ht="20.100000000000001" customHeight="1" x14ac:dyDescent="0.25">
      <c r="A7" s="75"/>
      <c r="B7" s="76"/>
      <c r="C7" s="76"/>
      <c r="D7" s="77"/>
    </row>
    <row r="8" spans="1:10" s="1" customFormat="1" ht="20.100000000000001" customHeight="1" x14ac:dyDescent="0.25">
      <c r="A8" s="78" t="s">
        <v>78</v>
      </c>
      <c r="B8" s="76"/>
      <c r="C8" s="76"/>
      <c r="D8" s="77"/>
    </row>
    <row r="9" spans="1:10" s="1" customFormat="1" ht="20.100000000000001" customHeight="1" x14ac:dyDescent="0.25">
      <c r="A9" s="252"/>
      <c r="B9" s="257" t="s">
        <v>4</v>
      </c>
      <c r="C9" s="126"/>
      <c r="D9" s="258" t="s">
        <v>5</v>
      </c>
      <c r="E9" s="3"/>
      <c r="F9" s="4"/>
    </row>
    <row r="10" spans="1:10" s="1" customFormat="1" ht="39.950000000000003" customHeight="1" x14ac:dyDescent="0.25">
      <c r="A10" s="253"/>
      <c r="B10" s="257"/>
      <c r="C10" s="126"/>
      <c r="D10" s="258"/>
      <c r="E10" s="5"/>
      <c r="F10" s="4"/>
    </row>
    <row r="11" spans="1:10" s="1" customFormat="1" ht="15.75" customHeight="1" x14ac:dyDescent="0.25">
      <c r="A11" s="123" t="s">
        <v>0</v>
      </c>
      <c r="B11" s="72" t="s">
        <v>1</v>
      </c>
      <c r="C11" s="127"/>
      <c r="D11" s="72">
        <v>1</v>
      </c>
      <c r="E11" s="6"/>
      <c r="F11" s="7"/>
      <c r="G11" s="8"/>
      <c r="H11" s="8"/>
      <c r="I11" s="8"/>
      <c r="J11" s="8"/>
    </row>
    <row r="12" spans="1:10" s="107" customFormat="1" ht="45.75" customHeight="1" x14ac:dyDescent="0.25">
      <c r="A12" s="124" t="s">
        <v>280</v>
      </c>
      <c r="B12" s="104">
        <v>1</v>
      </c>
      <c r="C12" s="104"/>
      <c r="D12" s="129">
        <v>4250</v>
      </c>
      <c r="E12" s="105"/>
      <c r="F12" s="105"/>
      <c r="G12" s="106"/>
      <c r="H12" s="106"/>
      <c r="I12" s="106"/>
      <c r="J12" s="106"/>
    </row>
    <row r="13" spans="1:10" s="1" customFormat="1" ht="18" customHeight="1" x14ac:dyDescent="0.25">
      <c r="G13" s="8"/>
      <c r="H13" s="8"/>
      <c r="I13" s="8"/>
      <c r="J13" s="8"/>
    </row>
    <row r="14" spans="1:10" s="87" customFormat="1" ht="18.2" customHeight="1" x14ac:dyDescent="0.25">
      <c r="A14" s="251" t="s">
        <v>328</v>
      </c>
      <c r="B14" s="251"/>
      <c r="C14" s="125"/>
      <c r="D14" s="259"/>
      <c r="E14" s="259"/>
      <c r="F14" s="259"/>
      <c r="G14" s="259"/>
      <c r="H14" s="259"/>
    </row>
    <row r="15" spans="1:10" s="87" customFormat="1" ht="18.2" customHeight="1" x14ac:dyDescent="0.25">
      <c r="A15" s="118"/>
      <c r="B15" s="118"/>
      <c r="C15" s="118"/>
      <c r="D15" s="256"/>
      <c r="E15" s="256"/>
      <c r="F15" s="256"/>
      <c r="G15" s="256"/>
      <c r="H15" s="256"/>
    </row>
    <row r="16" spans="1:10" s="87" customFormat="1" ht="48" customHeight="1" x14ac:dyDescent="0.25">
      <c r="A16" s="142" t="s">
        <v>332</v>
      </c>
      <c r="B16" s="143"/>
      <c r="C16" s="144"/>
      <c r="D16" s="145" t="s">
        <v>333</v>
      </c>
      <c r="E16" s="119"/>
      <c r="F16" s="119"/>
      <c r="G16" s="119"/>
      <c r="H16" s="119"/>
    </row>
    <row r="17" spans="1:8" s="87" customFormat="1" ht="18.2" customHeight="1" x14ac:dyDescent="0.25">
      <c r="B17" s="146"/>
      <c r="C17" s="146"/>
      <c r="D17" s="147" t="s">
        <v>334</v>
      </c>
      <c r="E17" s="119"/>
      <c r="F17" s="119"/>
      <c r="G17" s="119"/>
      <c r="H17" s="119"/>
    </row>
    <row r="18" spans="1:8" s="87" customFormat="1" ht="18.2" customHeight="1" x14ac:dyDescent="0.25">
      <c r="A18" s="146"/>
      <c r="B18" s="146"/>
      <c r="C18" s="146"/>
      <c r="D18" s="146"/>
      <c r="E18" s="119"/>
      <c r="F18" s="119"/>
      <c r="G18" s="119"/>
      <c r="H18" s="119"/>
    </row>
    <row r="19" spans="1:8" s="87" customFormat="1" ht="18.2" customHeight="1" x14ac:dyDescent="0.25">
      <c r="A19" s="121" t="s">
        <v>323</v>
      </c>
      <c r="B19" s="148"/>
      <c r="C19" s="121"/>
      <c r="D19" s="149" t="s">
        <v>329</v>
      </c>
      <c r="E19" s="119"/>
      <c r="F19" s="119"/>
      <c r="G19" s="119"/>
      <c r="H19" s="119"/>
    </row>
    <row r="20" spans="1:8" s="87" customFormat="1" ht="18.2" customHeight="1" x14ac:dyDescent="0.25">
      <c r="B20" s="150"/>
      <c r="C20" s="150"/>
      <c r="D20" s="147" t="s">
        <v>334</v>
      </c>
      <c r="E20" s="119"/>
      <c r="F20" s="119"/>
      <c r="G20" s="119"/>
      <c r="H20" s="119"/>
    </row>
    <row r="21" spans="1:8" s="87" customFormat="1" ht="18.2" customHeight="1" x14ac:dyDescent="0.25">
      <c r="A21" s="250"/>
      <c r="B21" s="250"/>
      <c r="C21" s="151"/>
      <c r="D21" s="152"/>
      <c r="E21" s="119"/>
      <c r="F21" s="119"/>
      <c r="G21" s="119"/>
      <c r="H21" s="119"/>
    </row>
    <row r="22" spans="1:8" s="87" customFormat="1" ht="18.2" customHeight="1" x14ac:dyDescent="0.25">
      <c r="A22" s="153" t="s">
        <v>335</v>
      </c>
      <c r="B22" s="153"/>
      <c r="C22" s="153"/>
      <c r="D22" s="153"/>
      <c r="E22" s="119"/>
      <c r="F22" s="119"/>
      <c r="G22" s="119"/>
      <c r="H22" s="119"/>
    </row>
    <row r="23" spans="1:8" ht="18" customHeight="1" x14ac:dyDescent="0.25">
      <c r="A23" s="255"/>
      <c r="B23" s="255"/>
      <c r="C23" s="255"/>
      <c r="D23" s="255"/>
      <c r="E23" s="255"/>
      <c r="F23" s="255"/>
      <c r="G23" s="255"/>
      <c r="H23" s="255"/>
    </row>
    <row r="24" spans="1:8" ht="18" customHeight="1" x14ac:dyDescent="0.25">
      <c r="A24" s="120"/>
      <c r="B24" s="120"/>
      <c r="C24" s="120"/>
      <c r="D24" s="120"/>
      <c r="E24" s="120"/>
      <c r="F24" s="120"/>
      <c r="G24" s="120"/>
      <c r="H24" s="120"/>
    </row>
    <row r="25" spans="1:8" ht="18" customHeight="1" x14ac:dyDescent="0.25">
      <c r="E25" s="120"/>
      <c r="F25" s="120"/>
      <c r="G25" s="120"/>
      <c r="H25" s="120"/>
    </row>
    <row r="26" spans="1:8" ht="18" customHeight="1" x14ac:dyDescent="0.25"/>
    <row r="27" spans="1:8" ht="18" customHeight="1" x14ac:dyDescent="0.25"/>
    <row r="28" spans="1:8" ht="18" customHeight="1" x14ac:dyDescent="0.25"/>
    <row r="29" spans="1:8" ht="18" customHeight="1" x14ac:dyDescent="0.25"/>
    <row r="30" spans="1:8" ht="18" customHeight="1" x14ac:dyDescent="0.25"/>
    <row r="31" spans="1:8" ht="18" customHeight="1" x14ac:dyDescent="0.25"/>
    <row r="32" spans="1: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  <row r="1383" ht="18" customHeight="1" x14ac:dyDescent="0.25"/>
    <row r="1384" ht="18" customHeight="1" x14ac:dyDescent="0.25"/>
    <row r="1385" ht="18" customHeight="1" x14ac:dyDescent="0.25"/>
    <row r="1386" ht="18" customHeight="1" x14ac:dyDescent="0.25"/>
    <row r="1387" ht="18" customHeight="1" x14ac:dyDescent="0.25"/>
    <row r="1388" ht="18" customHeight="1" x14ac:dyDescent="0.25"/>
    <row r="1389" ht="18" customHeight="1" x14ac:dyDescent="0.25"/>
    <row r="1390" ht="18" customHeight="1" x14ac:dyDescent="0.25"/>
    <row r="1391" ht="18" customHeight="1" x14ac:dyDescent="0.25"/>
    <row r="1392" ht="18" customHeight="1" x14ac:dyDescent="0.25"/>
    <row r="1393" ht="18" customHeight="1" x14ac:dyDescent="0.25"/>
    <row r="1394" ht="18" customHeight="1" x14ac:dyDescent="0.25"/>
    <row r="1395" ht="18" customHeight="1" x14ac:dyDescent="0.25"/>
    <row r="1396" ht="18" customHeight="1" x14ac:dyDescent="0.25"/>
    <row r="1397" ht="18" customHeight="1" x14ac:dyDescent="0.25"/>
    <row r="1398" ht="18" customHeight="1" x14ac:dyDescent="0.25"/>
    <row r="1399" ht="18" customHeight="1" x14ac:dyDescent="0.25"/>
    <row r="1400" ht="18" customHeight="1" x14ac:dyDescent="0.25"/>
    <row r="1401" ht="18" customHeight="1" x14ac:dyDescent="0.25"/>
    <row r="1402" ht="18" customHeight="1" x14ac:dyDescent="0.25"/>
    <row r="1403" ht="18" customHeight="1" x14ac:dyDescent="0.25"/>
    <row r="1404" ht="18" customHeight="1" x14ac:dyDescent="0.25"/>
    <row r="1405" ht="18" customHeight="1" x14ac:dyDescent="0.25"/>
    <row r="1406" ht="18" customHeight="1" x14ac:dyDescent="0.25"/>
    <row r="1407" ht="18" customHeight="1" x14ac:dyDescent="0.25"/>
    <row r="1408" ht="18" customHeight="1" x14ac:dyDescent="0.25"/>
    <row r="1409" ht="18" customHeight="1" x14ac:dyDescent="0.25"/>
    <row r="1410" ht="18" customHeight="1" x14ac:dyDescent="0.25"/>
    <row r="1411" ht="18" customHeight="1" x14ac:dyDescent="0.25"/>
    <row r="1412" ht="18" customHeight="1" x14ac:dyDescent="0.25"/>
    <row r="1413" ht="18" customHeight="1" x14ac:dyDescent="0.25"/>
    <row r="1414" ht="18" customHeight="1" x14ac:dyDescent="0.25"/>
    <row r="1415" ht="18" customHeight="1" x14ac:dyDescent="0.25"/>
    <row r="1416" ht="18" customHeight="1" x14ac:dyDescent="0.25"/>
    <row r="1417" ht="18" customHeight="1" x14ac:dyDescent="0.25"/>
    <row r="1418" ht="18" customHeight="1" x14ac:dyDescent="0.25"/>
    <row r="1419" ht="18" customHeight="1" x14ac:dyDescent="0.25"/>
    <row r="1420" ht="18" customHeight="1" x14ac:dyDescent="0.25"/>
    <row r="1421" ht="18" customHeight="1" x14ac:dyDescent="0.25"/>
    <row r="1422" ht="18" customHeight="1" x14ac:dyDescent="0.25"/>
    <row r="1423" ht="18" customHeight="1" x14ac:dyDescent="0.25"/>
    <row r="1424" ht="18" customHeight="1" x14ac:dyDescent="0.25"/>
    <row r="1425" ht="18" customHeight="1" x14ac:dyDescent="0.25"/>
    <row r="1426" ht="18" customHeight="1" x14ac:dyDescent="0.25"/>
    <row r="1427" ht="18" customHeight="1" x14ac:dyDescent="0.25"/>
    <row r="1428" ht="18" customHeight="1" x14ac:dyDescent="0.25"/>
    <row r="1429" ht="18" customHeight="1" x14ac:dyDescent="0.25"/>
    <row r="1430" ht="18" customHeight="1" x14ac:dyDescent="0.25"/>
    <row r="1431" ht="18" customHeight="1" x14ac:dyDescent="0.25"/>
    <row r="1432" ht="18" customHeight="1" x14ac:dyDescent="0.25"/>
    <row r="1433" ht="18" customHeight="1" x14ac:dyDescent="0.25"/>
    <row r="1434" ht="18" customHeight="1" x14ac:dyDescent="0.25"/>
    <row r="1435" ht="18" customHeight="1" x14ac:dyDescent="0.25"/>
    <row r="1436" ht="18" customHeight="1" x14ac:dyDescent="0.25"/>
    <row r="1437" ht="18" customHeight="1" x14ac:dyDescent="0.25"/>
    <row r="1438" ht="18" customHeight="1" x14ac:dyDescent="0.25"/>
    <row r="1439" ht="18" customHeight="1" x14ac:dyDescent="0.25"/>
    <row r="1440" ht="18" customHeight="1" x14ac:dyDescent="0.25"/>
    <row r="1441" ht="18" customHeight="1" x14ac:dyDescent="0.25"/>
    <row r="1442" ht="18" customHeight="1" x14ac:dyDescent="0.25"/>
    <row r="1443" ht="18" customHeight="1" x14ac:dyDescent="0.25"/>
    <row r="1444" ht="18" customHeight="1" x14ac:dyDescent="0.25"/>
    <row r="1445" ht="18" customHeight="1" x14ac:dyDescent="0.25"/>
    <row r="1446" ht="18" customHeight="1" x14ac:dyDescent="0.25"/>
    <row r="1447" ht="18" customHeight="1" x14ac:dyDescent="0.25"/>
    <row r="1448" ht="18" customHeight="1" x14ac:dyDescent="0.25"/>
    <row r="1449" ht="18" customHeight="1" x14ac:dyDescent="0.25"/>
    <row r="1450" ht="18" customHeight="1" x14ac:dyDescent="0.25"/>
    <row r="1451" ht="18" customHeight="1" x14ac:dyDescent="0.25"/>
    <row r="1452" ht="18" customHeight="1" x14ac:dyDescent="0.25"/>
    <row r="1453" ht="18" customHeight="1" x14ac:dyDescent="0.25"/>
    <row r="1454" ht="18" customHeight="1" x14ac:dyDescent="0.25"/>
    <row r="1455" ht="18" customHeight="1" x14ac:dyDescent="0.25"/>
    <row r="1456" ht="18" customHeight="1" x14ac:dyDescent="0.25"/>
    <row r="1457" ht="18" customHeight="1" x14ac:dyDescent="0.25"/>
    <row r="1458" ht="18" customHeight="1" x14ac:dyDescent="0.25"/>
    <row r="1459" ht="18" customHeight="1" x14ac:dyDescent="0.25"/>
    <row r="1460" ht="18" customHeight="1" x14ac:dyDescent="0.25"/>
    <row r="1461" ht="18" customHeight="1" x14ac:dyDescent="0.25"/>
    <row r="1462" ht="18" customHeight="1" x14ac:dyDescent="0.25"/>
    <row r="1463" ht="18" customHeight="1" x14ac:dyDescent="0.25"/>
    <row r="1464" ht="18" customHeight="1" x14ac:dyDescent="0.25"/>
    <row r="1465" ht="18" customHeight="1" x14ac:dyDescent="0.25"/>
    <row r="1466" ht="18" customHeight="1" x14ac:dyDescent="0.25"/>
    <row r="1467" ht="18" customHeight="1" x14ac:dyDescent="0.25"/>
    <row r="1468" ht="18" customHeight="1" x14ac:dyDescent="0.25"/>
    <row r="1469" ht="18" customHeight="1" x14ac:dyDescent="0.25"/>
    <row r="1470" ht="18" customHeight="1" x14ac:dyDescent="0.25"/>
    <row r="1471" ht="18" customHeight="1" x14ac:dyDescent="0.25"/>
    <row r="1472" ht="18" customHeight="1" x14ac:dyDescent="0.25"/>
    <row r="1473" ht="18" customHeight="1" x14ac:dyDescent="0.25"/>
    <row r="1474" ht="18" customHeight="1" x14ac:dyDescent="0.25"/>
    <row r="1475" ht="18" customHeight="1" x14ac:dyDescent="0.25"/>
    <row r="1476" ht="18" customHeight="1" x14ac:dyDescent="0.25"/>
    <row r="1477" ht="18" customHeight="1" x14ac:dyDescent="0.25"/>
    <row r="1478" ht="18" customHeight="1" x14ac:dyDescent="0.25"/>
    <row r="1479" ht="18" customHeight="1" x14ac:dyDescent="0.25"/>
    <row r="1480" ht="18" customHeight="1" x14ac:dyDescent="0.25"/>
    <row r="1481" ht="18" customHeight="1" x14ac:dyDescent="0.25"/>
    <row r="1482" ht="18" customHeight="1" x14ac:dyDescent="0.25"/>
    <row r="1483" ht="18" customHeight="1" x14ac:dyDescent="0.25"/>
    <row r="1484" ht="18" customHeight="1" x14ac:dyDescent="0.25"/>
    <row r="1485" ht="18" customHeight="1" x14ac:dyDescent="0.25"/>
    <row r="1486" ht="18" customHeight="1" x14ac:dyDescent="0.25"/>
    <row r="1487" ht="18" customHeight="1" x14ac:dyDescent="0.25"/>
    <row r="1488" ht="18" customHeight="1" x14ac:dyDescent="0.25"/>
    <row r="1489" ht="18" customHeight="1" x14ac:dyDescent="0.25"/>
    <row r="1490" ht="18" customHeight="1" x14ac:dyDescent="0.25"/>
    <row r="1491" ht="18" customHeight="1" x14ac:dyDescent="0.25"/>
    <row r="1492" ht="18" customHeight="1" x14ac:dyDescent="0.25"/>
    <row r="1493" ht="18" customHeight="1" x14ac:dyDescent="0.25"/>
    <row r="1494" ht="18" customHeight="1" x14ac:dyDescent="0.25"/>
    <row r="1495" ht="18" customHeight="1" x14ac:dyDescent="0.25"/>
    <row r="1496" ht="18" customHeight="1" x14ac:dyDescent="0.25"/>
    <row r="1497" ht="18" customHeight="1" x14ac:dyDescent="0.25"/>
    <row r="1498" ht="18" customHeight="1" x14ac:dyDescent="0.25"/>
    <row r="1499" ht="18" customHeight="1" x14ac:dyDescent="0.25"/>
    <row r="1500" ht="18" customHeight="1" x14ac:dyDescent="0.25"/>
    <row r="1501" ht="18" customHeight="1" x14ac:dyDescent="0.25"/>
    <row r="1502" ht="18" customHeight="1" x14ac:dyDescent="0.25"/>
    <row r="1503" ht="18" customHeight="1" x14ac:dyDescent="0.25"/>
    <row r="1504" ht="18" customHeight="1" x14ac:dyDescent="0.25"/>
    <row r="1505" ht="18" customHeight="1" x14ac:dyDescent="0.25"/>
    <row r="1506" ht="18" customHeight="1" x14ac:dyDescent="0.25"/>
    <row r="1507" ht="18" customHeight="1" x14ac:dyDescent="0.25"/>
    <row r="1508" ht="18" customHeight="1" x14ac:dyDescent="0.25"/>
    <row r="1509" ht="18" customHeight="1" x14ac:dyDescent="0.25"/>
    <row r="1510" ht="18" customHeight="1" x14ac:dyDescent="0.25"/>
    <row r="1511" ht="18" customHeight="1" x14ac:dyDescent="0.25"/>
    <row r="1512" ht="18" customHeight="1" x14ac:dyDescent="0.25"/>
    <row r="1513" ht="18" customHeight="1" x14ac:dyDescent="0.25"/>
    <row r="1514" ht="18" customHeight="1" x14ac:dyDescent="0.25"/>
    <row r="1515" ht="18" customHeight="1" x14ac:dyDescent="0.25"/>
    <row r="1516" ht="18" customHeight="1" x14ac:dyDescent="0.25"/>
    <row r="1517" ht="18" customHeight="1" x14ac:dyDescent="0.25"/>
    <row r="1518" ht="18" customHeight="1" x14ac:dyDescent="0.25"/>
    <row r="1519" ht="18" customHeight="1" x14ac:dyDescent="0.25"/>
    <row r="1520" ht="18" customHeight="1" x14ac:dyDescent="0.25"/>
    <row r="1521" ht="18" customHeight="1" x14ac:dyDescent="0.25"/>
    <row r="1522" ht="18" customHeight="1" x14ac:dyDescent="0.25"/>
    <row r="1523" ht="18" customHeight="1" x14ac:dyDescent="0.25"/>
    <row r="1524" ht="18" customHeight="1" x14ac:dyDescent="0.25"/>
    <row r="1525" ht="18" customHeight="1" x14ac:dyDescent="0.25"/>
    <row r="1526" ht="18" customHeight="1" x14ac:dyDescent="0.25"/>
    <row r="1527" ht="18" customHeight="1" x14ac:dyDescent="0.25"/>
    <row r="1528" ht="18" customHeight="1" x14ac:dyDescent="0.25"/>
    <row r="1529" ht="18" customHeight="1" x14ac:dyDescent="0.25"/>
    <row r="1530" ht="18" customHeight="1" x14ac:dyDescent="0.25"/>
    <row r="1531" ht="18" customHeight="1" x14ac:dyDescent="0.25"/>
    <row r="1532" ht="18" customHeight="1" x14ac:dyDescent="0.25"/>
    <row r="1533" ht="18" customHeight="1" x14ac:dyDescent="0.25"/>
    <row r="1534" ht="18" customHeight="1" x14ac:dyDescent="0.25"/>
    <row r="1535" ht="18" customHeight="1" x14ac:dyDescent="0.25"/>
    <row r="1536" ht="18" customHeight="1" x14ac:dyDescent="0.25"/>
    <row r="1537" ht="18" customHeight="1" x14ac:dyDescent="0.25"/>
    <row r="1538" ht="18" customHeight="1" x14ac:dyDescent="0.25"/>
    <row r="1539" ht="18" customHeight="1" x14ac:dyDescent="0.25"/>
    <row r="1540" ht="18" customHeight="1" x14ac:dyDescent="0.25"/>
    <row r="1541" ht="18" customHeight="1" x14ac:dyDescent="0.25"/>
    <row r="1542" ht="18" customHeight="1" x14ac:dyDescent="0.25"/>
    <row r="1543" ht="18" customHeight="1" x14ac:dyDescent="0.25"/>
    <row r="1544" ht="18" customHeight="1" x14ac:dyDescent="0.25"/>
    <row r="1545" ht="18" customHeight="1" x14ac:dyDescent="0.25"/>
    <row r="1546" ht="18" customHeight="1" x14ac:dyDescent="0.25"/>
    <row r="1547" ht="18" customHeight="1" x14ac:dyDescent="0.25"/>
    <row r="1548" ht="18" customHeight="1" x14ac:dyDescent="0.25"/>
    <row r="1549" ht="18" customHeight="1" x14ac:dyDescent="0.25"/>
    <row r="1550" ht="18" customHeight="1" x14ac:dyDescent="0.25"/>
    <row r="1551" ht="18" customHeight="1" x14ac:dyDescent="0.25"/>
    <row r="1552" ht="18" customHeight="1" x14ac:dyDescent="0.25"/>
    <row r="1553" ht="18" customHeight="1" x14ac:dyDescent="0.25"/>
    <row r="1554" ht="18" customHeight="1" x14ac:dyDescent="0.25"/>
    <row r="1555" ht="18" customHeight="1" x14ac:dyDescent="0.25"/>
    <row r="1556" ht="18" customHeight="1" x14ac:dyDescent="0.25"/>
    <row r="1557" ht="18" customHeight="1" x14ac:dyDescent="0.25"/>
    <row r="1558" ht="18" customHeight="1" x14ac:dyDescent="0.25"/>
    <row r="1559" ht="18" customHeight="1" x14ac:dyDescent="0.25"/>
    <row r="1560" ht="18" customHeight="1" x14ac:dyDescent="0.25"/>
    <row r="1561" ht="18" customHeight="1" x14ac:dyDescent="0.25"/>
    <row r="1562" ht="18" customHeight="1" x14ac:dyDescent="0.25"/>
    <row r="1563" ht="18" customHeight="1" x14ac:dyDescent="0.25"/>
    <row r="1564" ht="18" customHeight="1" x14ac:dyDescent="0.25"/>
    <row r="1565" ht="18" customHeight="1" x14ac:dyDescent="0.25"/>
    <row r="1566" ht="18" customHeight="1" x14ac:dyDescent="0.25"/>
    <row r="1567" ht="18" customHeight="1" x14ac:dyDescent="0.25"/>
    <row r="1568" ht="18" customHeight="1" x14ac:dyDescent="0.25"/>
    <row r="1569" ht="18" customHeight="1" x14ac:dyDescent="0.25"/>
    <row r="1570" ht="18" customHeight="1" x14ac:dyDescent="0.25"/>
    <row r="1571" ht="18" customHeight="1" x14ac:dyDescent="0.25"/>
    <row r="1572" ht="18" customHeight="1" x14ac:dyDescent="0.25"/>
    <row r="1573" ht="18" customHeight="1" x14ac:dyDescent="0.25"/>
    <row r="1574" ht="18" customHeight="1" x14ac:dyDescent="0.25"/>
    <row r="1575" ht="18" customHeight="1" x14ac:dyDescent="0.25"/>
    <row r="1576" ht="18" customHeight="1" x14ac:dyDescent="0.25"/>
    <row r="1577" ht="18" customHeight="1" x14ac:dyDescent="0.25"/>
    <row r="1578" ht="18" customHeight="1" x14ac:dyDescent="0.25"/>
    <row r="1579" ht="18" customHeight="1" x14ac:dyDescent="0.25"/>
    <row r="1580" ht="18" customHeight="1" x14ac:dyDescent="0.25"/>
    <row r="1581" ht="18" customHeight="1" x14ac:dyDescent="0.25"/>
    <row r="1582" ht="18" customHeight="1" x14ac:dyDescent="0.25"/>
    <row r="1583" ht="18" customHeight="1" x14ac:dyDescent="0.25"/>
    <row r="1584" ht="18" customHeight="1" x14ac:dyDescent="0.25"/>
    <row r="1585" ht="18" customHeight="1" x14ac:dyDescent="0.25"/>
    <row r="1586" ht="18" customHeight="1" x14ac:dyDescent="0.25"/>
    <row r="1587" ht="18" customHeight="1" x14ac:dyDescent="0.25"/>
    <row r="1588" ht="18" customHeight="1" x14ac:dyDescent="0.25"/>
    <row r="1589" ht="18" customHeight="1" x14ac:dyDescent="0.25"/>
    <row r="1590" ht="18" customHeight="1" x14ac:dyDescent="0.25"/>
    <row r="1591" ht="18" customHeight="1" x14ac:dyDescent="0.25"/>
    <row r="1592" ht="18" customHeight="1" x14ac:dyDescent="0.25"/>
    <row r="1593" ht="18" customHeight="1" x14ac:dyDescent="0.25"/>
    <row r="1594" ht="18" customHeight="1" x14ac:dyDescent="0.25"/>
    <row r="1595" ht="18" customHeight="1" x14ac:dyDescent="0.25"/>
    <row r="1596" ht="18" customHeight="1" x14ac:dyDescent="0.25"/>
    <row r="1597" ht="18" customHeight="1" x14ac:dyDescent="0.25"/>
    <row r="1598" ht="18" customHeight="1" x14ac:dyDescent="0.25"/>
    <row r="1599" ht="18" customHeight="1" x14ac:dyDescent="0.25"/>
    <row r="1600" ht="18" customHeight="1" x14ac:dyDescent="0.25"/>
    <row r="1601" ht="18" customHeight="1" x14ac:dyDescent="0.25"/>
    <row r="1602" ht="18" customHeight="1" x14ac:dyDescent="0.25"/>
    <row r="1603" ht="18" customHeight="1" x14ac:dyDescent="0.25"/>
    <row r="1604" ht="18" customHeight="1" x14ac:dyDescent="0.25"/>
    <row r="1605" ht="18" customHeight="1" x14ac:dyDescent="0.25"/>
    <row r="1606" ht="18" customHeight="1" x14ac:dyDescent="0.25"/>
    <row r="1607" ht="18" customHeight="1" x14ac:dyDescent="0.25"/>
    <row r="1608" ht="18" customHeight="1" x14ac:dyDescent="0.25"/>
    <row r="1609" ht="18" customHeight="1" x14ac:dyDescent="0.25"/>
    <row r="1610" ht="18" customHeight="1" x14ac:dyDescent="0.25"/>
    <row r="1611" ht="18" customHeight="1" x14ac:dyDescent="0.25"/>
    <row r="1612" ht="18" customHeight="1" x14ac:dyDescent="0.25"/>
    <row r="1613" ht="18" customHeight="1" x14ac:dyDescent="0.25"/>
    <row r="1614" ht="18" customHeight="1" x14ac:dyDescent="0.25"/>
    <row r="1615" ht="18" customHeight="1" x14ac:dyDescent="0.25"/>
    <row r="1616" ht="18" customHeight="1" x14ac:dyDescent="0.25"/>
    <row r="1617" ht="18" customHeight="1" x14ac:dyDescent="0.25"/>
    <row r="1618" ht="18" customHeight="1" x14ac:dyDescent="0.25"/>
    <row r="1619" ht="18" customHeight="1" x14ac:dyDescent="0.25"/>
    <row r="1620" ht="18" customHeight="1" x14ac:dyDescent="0.25"/>
    <row r="1621" ht="18" customHeight="1" x14ac:dyDescent="0.25"/>
    <row r="1622" ht="18" customHeight="1" x14ac:dyDescent="0.25"/>
    <row r="1623" ht="18" customHeight="1" x14ac:dyDescent="0.25"/>
    <row r="1624" ht="18" customHeight="1" x14ac:dyDescent="0.25"/>
    <row r="1625" ht="18" customHeight="1" x14ac:dyDescent="0.25"/>
    <row r="1626" ht="18" customHeight="1" x14ac:dyDescent="0.25"/>
    <row r="1627" ht="18" customHeight="1" x14ac:dyDescent="0.25"/>
    <row r="1628" ht="18" customHeight="1" x14ac:dyDescent="0.25"/>
    <row r="1629" ht="18" customHeight="1" x14ac:dyDescent="0.25"/>
    <row r="1630" ht="18" customHeight="1" x14ac:dyDescent="0.25"/>
    <row r="1631" ht="18" customHeight="1" x14ac:dyDescent="0.25"/>
    <row r="1632" ht="18" customHeight="1" x14ac:dyDescent="0.25"/>
    <row r="1633" ht="18" customHeight="1" x14ac:dyDescent="0.25"/>
    <row r="1634" ht="18" customHeight="1" x14ac:dyDescent="0.25"/>
    <row r="1635" ht="18" customHeight="1" x14ac:dyDescent="0.25"/>
    <row r="1636" ht="18" customHeight="1" x14ac:dyDescent="0.25"/>
    <row r="1637" ht="18" customHeight="1" x14ac:dyDescent="0.25"/>
    <row r="1638" ht="18" customHeight="1" x14ac:dyDescent="0.25"/>
    <row r="1639" ht="18" customHeight="1" x14ac:dyDescent="0.25"/>
    <row r="1640" ht="18" customHeight="1" x14ac:dyDescent="0.25"/>
    <row r="1641" ht="18" customHeight="1" x14ac:dyDescent="0.25"/>
    <row r="1642" ht="18" customHeight="1" x14ac:dyDescent="0.25"/>
    <row r="1643" ht="18" customHeight="1" x14ac:dyDescent="0.25"/>
    <row r="1644" ht="18" customHeight="1" x14ac:dyDescent="0.25"/>
    <row r="1645" ht="18" customHeight="1" x14ac:dyDescent="0.25"/>
    <row r="1646" ht="18" customHeight="1" x14ac:dyDescent="0.25"/>
    <row r="1647" ht="18" customHeight="1" x14ac:dyDescent="0.25"/>
    <row r="1648" ht="18" customHeight="1" x14ac:dyDescent="0.25"/>
    <row r="1649" ht="18" customHeight="1" x14ac:dyDescent="0.25"/>
    <row r="1650" ht="18" customHeight="1" x14ac:dyDescent="0.25"/>
    <row r="1651" ht="18" customHeight="1" x14ac:dyDescent="0.25"/>
    <row r="1652" ht="18" customHeight="1" x14ac:dyDescent="0.25"/>
    <row r="1653" ht="18" customHeight="1" x14ac:dyDescent="0.25"/>
    <row r="1654" ht="18" customHeight="1" x14ac:dyDescent="0.25"/>
    <row r="1655" ht="18" customHeight="1" x14ac:dyDescent="0.25"/>
    <row r="1656" ht="18" customHeight="1" x14ac:dyDescent="0.25"/>
    <row r="1657" ht="18" customHeight="1" x14ac:dyDescent="0.25"/>
    <row r="1658" ht="18" customHeight="1" x14ac:dyDescent="0.25"/>
    <row r="1659" ht="18" customHeight="1" x14ac:dyDescent="0.25"/>
    <row r="1660" ht="18" customHeight="1" x14ac:dyDescent="0.25"/>
    <row r="1661" ht="18" customHeight="1" x14ac:dyDescent="0.25"/>
    <row r="1662" ht="18" customHeight="1" x14ac:dyDescent="0.25"/>
    <row r="1663" ht="18" customHeight="1" x14ac:dyDescent="0.25"/>
    <row r="1664" ht="18" customHeight="1" x14ac:dyDescent="0.25"/>
    <row r="1665" ht="18" customHeight="1" x14ac:dyDescent="0.25"/>
    <row r="1666" ht="18" customHeight="1" x14ac:dyDescent="0.25"/>
    <row r="1667" ht="18" customHeight="1" x14ac:dyDescent="0.25"/>
    <row r="1668" ht="18" customHeight="1" x14ac:dyDescent="0.25"/>
    <row r="1669" ht="18" customHeight="1" x14ac:dyDescent="0.25"/>
    <row r="1670" ht="18" customHeight="1" x14ac:dyDescent="0.25"/>
    <row r="1671" ht="18" customHeight="1" x14ac:dyDescent="0.25"/>
    <row r="1672" ht="18" customHeight="1" x14ac:dyDescent="0.25"/>
    <row r="1673" ht="18" customHeight="1" x14ac:dyDescent="0.25"/>
    <row r="1674" ht="18" customHeight="1" x14ac:dyDescent="0.25"/>
    <row r="1675" ht="18" customHeight="1" x14ac:dyDescent="0.25"/>
    <row r="1676" ht="18" customHeight="1" x14ac:dyDescent="0.25"/>
    <row r="1677" ht="18" customHeight="1" x14ac:dyDescent="0.25"/>
    <row r="1678" ht="18" customHeight="1" x14ac:dyDescent="0.25"/>
    <row r="1679" ht="18" customHeight="1" x14ac:dyDescent="0.25"/>
    <row r="1680" ht="18" customHeight="1" x14ac:dyDescent="0.25"/>
    <row r="1681" ht="18" customHeight="1" x14ac:dyDescent="0.25"/>
    <row r="1682" ht="18" customHeight="1" x14ac:dyDescent="0.25"/>
    <row r="1683" ht="18" customHeight="1" x14ac:dyDescent="0.25"/>
    <row r="1684" ht="18" customHeight="1" x14ac:dyDescent="0.25"/>
    <row r="1685" ht="18" customHeight="1" x14ac:dyDescent="0.25"/>
    <row r="1686" ht="18" customHeight="1" x14ac:dyDescent="0.25"/>
    <row r="1687" ht="18" customHeight="1" x14ac:dyDescent="0.25"/>
    <row r="1688" ht="18" customHeight="1" x14ac:dyDescent="0.25"/>
    <row r="1689" ht="18" customHeight="1" x14ac:dyDescent="0.25"/>
    <row r="1690" ht="18" customHeight="1" x14ac:dyDescent="0.25"/>
    <row r="1691" ht="18" customHeight="1" x14ac:dyDescent="0.25"/>
    <row r="1692" ht="18" customHeight="1" x14ac:dyDescent="0.25"/>
    <row r="1693" ht="18" customHeight="1" x14ac:dyDescent="0.25"/>
    <row r="1694" ht="18" customHeight="1" x14ac:dyDescent="0.25"/>
    <row r="1695" ht="18" customHeight="1" x14ac:dyDescent="0.25"/>
    <row r="1696" ht="18" customHeight="1" x14ac:dyDescent="0.25"/>
    <row r="1697" ht="18" customHeight="1" x14ac:dyDescent="0.25"/>
    <row r="1698" ht="18" customHeight="1" x14ac:dyDescent="0.25"/>
    <row r="1699" ht="18" customHeight="1" x14ac:dyDescent="0.25"/>
    <row r="1700" ht="18" customHeight="1" x14ac:dyDescent="0.25"/>
    <row r="1701" ht="18" customHeight="1" x14ac:dyDescent="0.25"/>
    <row r="1702" ht="18" customHeight="1" x14ac:dyDescent="0.25"/>
    <row r="1703" ht="18" customHeight="1" x14ac:dyDescent="0.25"/>
    <row r="1704" ht="18" customHeight="1" x14ac:dyDescent="0.25"/>
    <row r="1705" ht="18" customHeight="1" x14ac:dyDescent="0.25"/>
    <row r="1706" ht="18" customHeight="1" x14ac:dyDescent="0.25"/>
    <row r="1707" ht="18" customHeight="1" x14ac:dyDescent="0.25"/>
    <row r="1708" ht="18" customHeight="1" x14ac:dyDescent="0.25"/>
    <row r="1709" ht="18" customHeight="1" x14ac:dyDescent="0.25"/>
    <row r="1710" ht="18" customHeight="1" x14ac:dyDescent="0.25"/>
    <row r="1711" ht="18" customHeight="1" x14ac:dyDescent="0.25"/>
    <row r="1712" ht="18" customHeight="1" x14ac:dyDescent="0.25"/>
    <row r="1713" ht="18" customHeight="1" x14ac:dyDescent="0.25"/>
    <row r="1714" ht="18" customHeight="1" x14ac:dyDescent="0.25"/>
    <row r="1715" ht="18" customHeight="1" x14ac:dyDescent="0.25"/>
    <row r="1716" ht="18" customHeight="1" x14ac:dyDescent="0.25"/>
    <row r="1717" ht="18" customHeight="1" x14ac:dyDescent="0.25"/>
    <row r="1718" ht="18" customHeight="1" x14ac:dyDescent="0.25"/>
    <row r="1719" ht="18" customHeight="1" x14ac:dyDescent="0.25"/>
    <row r="1720" ht="18" customHeight="1" x14ac:dyDescent="0.25"/>
    <row r="1721" ht="18" customHeight="1" x14ac:dyDescent="0.25"/>
    <row r="1722" ht="18" customHeight="1" x14ac:dyDescent="0.25"/>
    <row r="1723" ht="18" customHeight="1" x14ac:dyDescent="0.25"/>
    <row r="1724" ht="18" customHeight="1" x14ac:dyDescent="0.25"/>
    <row r="1725" ht="18" customHeight="1" x14ac:dyDescent="0.25"/>
    <row r="1726" ht="18" customHeight="1" x14ac:dyDescent="0.25"/>
    <row r="1727" ht="18" customHeight="1" x14ac:dyDescent="0.25"/>
    <row r="1728" ht="18" customHeight="1" x14ac:dyDescent="0.25"/>
    <row r="1729" ht="18" customHeight="1" x14ac:dyDescent="0.25"/>
    <row r="1730" ht="18" customHeight="1" x14ac:dyDescent="0.25"/>
    <row r="1731" ht="18" customHeight="1" x14ac:dyDescent="0.25"/>
    <row r="1732" ht="18" customHeight="1" x14ac:dyDescent="0.25"/>
    <row r="1733" ht="18" customHeight="1" x14ac:dyDescent="0.25"/>
    <row r="1734" ht="18" customHeight="1" x14ac:dyDescent="0.25"/>
    <row r="1735" ht="18" customHeight="1" x14ac:dyDescent="0.25"/>
    <row r="1736" ht="18" customHeight="1" x14ac:dyDescent="0.25"/>
    <row r="1737" ht="18" customHeight="1" x14ac:dyDescent="0.25"/>
    <row r="1738" ht="18" customHeight="1" x14ac:dyDescent="0.25"/>
    <row r="1739" ht="18" customHeight="1" x14ac:dyDescent="0.25"/>
    <row r="1740" ht="18" customHeight="1" x14ac:dyDescent="0.25"/>
    <row r="1741" ht="18" customHeight="1" x14ac:dyDescent="0.25"/>
    <row r="1742" ht="18" customHeight="1" x14ac:dyDescent="0.25"/>
    <row r="1743" ht="18" customHeight="1" x14ac:dyDescent="0.25"/>
    <row r="1744" ht="18" customHeight="1" x14ac:dyDescent="0.25"/>
    <row r="1745" ht="18" customHeight="1" x14ac:dyDescent="0.25"/>
    <row r="1746" ht="18" customHeight="1" x14ac:dyDescent="0.25"/>
    <row r="1747" ht="18" customHeight="1" x14ac:dyDescent="0.25"/>
    <row r="1748" ht="18" customHeight="1" x14ac:dyDescent="0.25"/>
    <row r="1749" ht="18" customHeight="1" x14ac:dyDescent="0.25"/>
    <row r="1750" ht="18" customHeight="1" x14ac:dyDescent="0.25"/>
    <row r="1751" ht="18" customHeight="1" x14ac:dyDescent="0.25"/>
    <row r="1752" ht="18" customHeight="1" x14ac:dyDescent="0.25"/>
    <row r="1753" ht="18" customHeight="1" x14ac:dyDescent="0.25"/>
    <row r="1754" ht="18" customHeight="1" x14ac:dyDescent="0.25"/>
    <row r="1755" ht="18" customHeight="1" x14ac:dyDescent="0.25"/>
    <row r="1756" ht="18" customHeight="1" x14ac:dyDescent="0.25"/>
    <row r="1757" ht="18" customHeight="1" x14ac:dyDescent="0.25"/>
    <row r="1758" ht="18" customHeight="1" x14ac:dyDescent="0.25"/>
    <row r="1759" ht="18" customHeight="1" x14ac:dyDescent="0.25"/>
    <row r="1760" ht="18" customHeight="1" x14ac:dyDescent="0.25"/>
    <row r="1761" ht="18" customHeight="1" x14ac:dyDescent="0.25"/>
    <row r="1762" ht="18" customHeight="1" x14ac:dyDescent="0.25"/>
    <row r="1763" ht="18" customHeight="1" x14ac:dyDescent="0.25"/>
    <row r="1764" ht="18" customHeight="1" x14ac:dyDescent="0.25"/>
    <row r="1765" ht="18" customHeight="1" x14ac:dyDescent="0.25"/>
    <row r="1766" ht="18" customHeight="1" x14ac:dyDescent="0.25"/>
    <row r="1767" ht="18" customHeight="1" x14ac:dyDescent="0.25"/>
    <row r="1768" ht="18" customHeight="1" x14ac:dyDescent="0.25"/>
    <row r="1769" ht="18" customHeight="1" x14ac:dyDescent="0.25"/>
    <row r="1770" ht="18" customHeight="1" x14ac:dyDescent="0.25"/>
    <row r="1771" ht="18" customHeight="1" x14ac:dyDescent="0.25"/>
    <row r="1772" ht="18" customHeight="1" x14ac:dyDescent="0.25"/>
    <row r="1773" ht="18" customHeight="1" x14ac:dyDescent="0.25"/>
    <row r="1774" ht="18" customHeight="1" x14ac:dyDescent="0.25"/>
    <row r="1775" ht="18" customHeight="1" x14ac:dyDescent="0.25"/>
    <row r="1776" ht="18" customHeight="1" x14ac:dyDescent="0.25"/>
    <row r="1777" ht="18" customHeight="1" x14ac:dyDescent="0.25"/>
    <row r="1778" ht="18" customHeight="1" x14ac:dyDescent="0.25"/>
    <row r="1779" ht="18" customHeight="1" x14ac:dyDescent="0.25"/>
    <row r="1780" ht="18" customHeight="1" x14ac:dyDescent="0.25"/>
    <row r="1781" ht="18" customHeight="1" x14ac:dyDescent="0.25"/>
    <row r="1782" ht="18" customHeight="1" x14ac:dyDescent="0.25"/>
    <row r="1783" ht="18" customHeight="1" x14ac:dyDescent="0.25"/>
    <row r="1784" ht="18" customHeight="1" x14ac:dyDescent="0.25"/>
    <row r="1785" ht="18" customHeight="1" x14ac:dyDescent="0.25"/>
    <row r="1786" ht="18" customHeight="1" x14ac:dyDescent="0.25"/>
    <row r="1787" ht="18" customHeight="1" x14ac:dyDescent="0.25"/>
    <row r="1788" ht="18" customHeight="1" x14ac:dyDescent="0.25"/>
    <row r="1789" ht="18" customHeight="1" x14ac:dyDescent="0.25"/>
    <row r="1790" ht="18" customHeight="1" x14ac:dyDescent="0.25"/>
    <row r="1791" ht="18" customHeight="1" x14ac:dyDescent="0.25"/>
    <row r="1792" ht="18" customHeight="1" x14ac:dyDescent="0.25"/>
    <row r="1793" ht="18" customHeight="1" x14ac:dyDescent="0.25"/>
    <row r="1794" ht="18" customHeight="1" x14ac:dyDescent="0.25"/>
    <row r="1795" ht="18" customHeight="1" x14ac:dyDescent="0.25"/>
    <row r="1796" ht="18" customHeight="1" x14ac:dyDescent="0.25"/>
    <row r="1797" ht="18" customHeight="1" x14ac:dyDescent="0.25"/>
    <row r="1798" ht="18" customHeight="1" x14ac:dyDescent="0.25"/>
    <row r="1799" ht="18" customHeight="1" x14ac:dyDescent="0.25"/>
    <row r="1800" ht="18" customHeight="1" x14ac:dyDescent="0.25"/>
    <row r="1801" ht="18" customHeight="1" x14ac:dyDescent="0.25"/>
    <row r="1802" ht="18" customHeight="1" x14ac:dyDescent="0.25"/>
    <row r="1803" ht="18" customHeight="1" x14ac:dyDescent="0.25"/>
    <row r="1804" ht="18" customHeight="1" x14ac:dyDescent="0.25"/>
    <row r="1805" ht="18" customHeight="1" x14ac:dyDescent="0.25"/>
    <row r="1806" ht="18" customHeight="1" x14ac:dyDescent="0.25"/>
    <row r="1807" ht="18" customHeight="1" x14ac:dyDescent="0.25"/>
    <row r="1808" ht="18" customHeight="1" x14ac:dyDescent="0.25"/>
    <row r="1809" ht="18" customHeight="1" x14ac:dyDescent="0.25"/>
    <row r="1810" ht="18" customHeight="1" x14ac:dyDescent="0.25"/>
    <row r="1811" ht="18" customHeight="1" x14ac:dyDescent="0.25"/>
    <row r="1812" ht="18" customHeight="1" x14ac:dyDescent="0.25"/>
    <row r="1813" ht="18" customHeight="1" x14ac:dyDescent="0.25"/>
    <row r="1814" ht="18" customHeight="1" x14ac:dyDescent="0.25"/>
    <row r="1815" ht="18" customHeight="1" x14ac:dyDescent="0.25"/>
    <row r="1816" ht="18" customHeight="1" x14ac:dyDescent="0.25"/>
    <row r="1817" ht="18" customHeight="1" x14ac:dyDescent="0.25"/>
    <row r="1818" ht="18" customHeight="1" x14ac:dyDescent="0.25"/>
    <row r="1819" ht="18" customHeight="1" x14ac:dyDescent="0.25"/>
    <row r="1820" ht="18" customHeight="1" x14ac:dyDescent="0.25"/>
    <row r="1821" ht="18" customHeight="1" x14ac:dyDescent="0.25"/>
    <row r="1822" ht="18" customHeight="1" x14ac:dyDescent="0.25"/>
    <row r="1823" ht="18" customHeight="1" x14ac:dyDescent="0.25"/>
    <row r="1824" ht="18" customHeight="1" x14ac:dyDescent="0.25"/>
    <row r="1825" ht="18" customHeight="1" x14ac:dyDescent="0.25"/>
    <row r="1826" ht="18" customHeight="1" x14ac:dyDescent="0.25"/>
    <row r="1827" ht="18" customHeight="1" x14ac:dyDescent="0.25"/>
    <row r="1828" ht="18" customHeight="1" x14ac:dyDescent="0.25"/>
    <row r="1829" ht="18" customHeight="1" x14ac:dyDescent="0.25"/>
    <row r="1830" ht="18" customHeight="1" x14ac:dyDescent="0.25"/>
    <row r="1831" ht="18" customHeight="1" x14ac:dyDescent="0.25"/>
    <row r="1832" ht="18" customHeight="1" x14ac:dyDescent="0.25"/>
    <row r="1833" ht="18" customHeight="1" x14ac:dyDescent="0.25"/>
    <row r="1834" ht="18" customHeight="1" x14ac:dyDescent="0.25"/>
    <row r="1835" ht="18" customHeight="1" x14ac:dyDescent="0.25"/>
    <row r="1836" ht="18" customHeight="1" x14ac:dyDescent="0.25"/>
    <row r="1837" ht="18" customHeight="1" x14ac:dyDescent="0.25"/>
    <row r="1838" ht="18" customHeight="1" x14ac:dyDescent="0.25"/>
    <row r="1839" ht="18" customHeight="1" x14ac:dyDescent="0.25"/>
    <row r="1840" ht="18" customHeight="1" x14ac:dyDescent="0.25"/>
    <row r="1841" ht="18" customHeight="1" x14ac:dyDescent="0.25"/>
    <row r="1842" ht="18" customHeight="1" x14ac:dyDescent="0.25"/>
    <row r="1843" ht="18" customHeight="1" x14ac:dyDescent="0.25"/>
    <row r="1844" ht="18" customHeight="1" x14ac:dyDescent="0.25"/>
    <row r="1845" ht="18" customHeight="1" x14ac:dyDescent="0.25"/>
    <row r="1846" ht="18" customHeight="1" x14ac:dyDescent="0.25"/>
    <row r="1847" ht="18" customHeight="1" x14ac:dyDescent="0.25"/>
    <row r="1848" ht="18" customHeight="1" x14ac:dyDescent="0.25"/>
    <row r="1849" ht="18" customHeight="1" x14ac:dyDescent="0.25"/>
    <row r="1850" ht="18" customHeight="1" x14ac:dyDescent="0.25"/>
    <row r="1851" ht="18" customHeight="1" x14ac:dyDescent="0.25"/>
    <row r="1852" ht="18" customHeight="1" x14ac:dyDescent="0.25"/>
    <row r="1853" ht="18" customHeight="1" x14ac:dyDescent="0.25"/>
    <row r="1854" ht="18" customHeight="1" x14ac:dyDescent="0.25"/>
    <row r="1855" ht="18" customHeight="1" x14ac:dyDescent="0.25"/>
    <row r="1856" ht="18" customHeight="1" x14ac:dyDescent="0.25"/>
    <row r="1857" ht="18" customHeight="1" x14ac:dyDescent="0.25"/>
    <row r="1858" ht="18" customHeight="1" x14ac:dyDescent="0.25"/>
    <row r="1859" ht="18" customHeight="1" x14ac:dyDescent="0.25"/>
    <row r="1860" ht="18" customHeight="1" x14ac:dyDescent="0.25"/>
    <row r="1861" ht="18" customHeight="1" x14ac:dyDescent="0.25"/>
    <row r="1862" ht="18" customHeight="1" x14ac:dyDescent="0.25"/>
    <row r="1863" ht="18" customHeight="1" x14ac:dyDescent="0.25"/>
    <row r="1864" ht="18" customHeight="1" x14ac:dyDescent="0.25"/>
    <row r="1865" ht="18" customHeight="1" x14ac:dyDescent="0.25"/>
    <row r="1866" ht="18" customHeight="1" x14ac:dyDescent="0.25"/>
    <row r="1867" ht="18" customHeight="1" x14ac:dyDescent="0.25"/>
    <row r="1868" ht="18" customHeight="1" x14ac:dyDescent="0.25"/>
    <row r="1869" ht="18" customHeight="1" x14ac:dyDescent="0.25"/>
    <row r="1870" ht="18" customHeight="1" x14ac:dyDescent="0.25"/>
    <row r="1871" ht="18" customHeight="1" x14ac:dyDescent="0.25"/>
    <row r="1872" ht="18" customHeight="1" x14ac:dyDescent="0.25"/>
    <row r="1873" ht="18" customHeight="1" x14ac:dyDescent="0.25"/>
    <row r="1874" ht="18" customHeight="1" x14ac:dyDescent="0.25"/>
    <row r="1875" ht="18" customHeight="1" x14ac:dyDescent="0.25"/>
    <row r="1876" ht="18" customHeight="1" x14ac:dyDescent="0.25"/>
    <row r="1877" ht="18" customHeight="1" x14ac:dyDescent="0.25"/>
    <row r="1878" ht="18" customHeight="1" x14ac:dyDescent="0.25"/>
    <row r="1879" ht="18" customHeight="1" x14ac:dyDescent="0.25"/>
    <row r="1880" ht="18" customHeight="1" x14ac:dyDescent="0.25"/>
    <row r="1881" ht="18" customHeight="1" x14ac:dyDescent="0.25"/>
    <row r="1882" ht="18" customHeight="1" x14ac:dyDescent="0.25"/>
    <row r="1883" ht="18" customHeight="1" x14ac:dyDescent="0.25"/>
    <row r="1884" ht="18" customHeight="1" x14ac:dyDescent="0.25"/>
    <row r="1885" ht="18" customHeight="1" x14ac:dyDescent="0.25"/>
    <row r="1886" ht="18" customHeight="1" x14ac:dyDescent="0.25"/>
    <row r="1887" ht="18" customHeight="1" x14ac:dyDescent="0.25"/>
    <row r="1888" ht="18" customHeight="1" x14ac:dyDescent="0.25"/>
    <row r="1889" ht="18" customHeight="1" x14ac:dyDescent="0.25"/>
    <row r="1890" ht="18" customHeight="1" x14ac:dyDescent="0.25"/>
    <row r="1891" ht="18" customHeight="1" x14ac:dyDescent="0.25"/>
    <row r="1892" ht="18" customHeight="1" x14ac:dyDescent="0.25"/>
    <row r="1893" ht="18" customHeight="1" x14ac:dyDescent="0.25"/>
    <row r="1894" ht="18" customHeight="1" x14ac:dyDescent="0.25"/>
    <row r="1895" ht="18" customHeight="1" x14ac:dyDescent="0.25"/>
    <row r="1896" ht="18" customHeight="1" x14ac:dyDescent="0.25"/>
    <row r="1897" ht="18" customHeight="1" x14ac:dyDescent="0.25"/>
    <row r="1898" ht="18" customHeight="1" x14ac:dyDescent="0.25"/>
    <row r="1899" ht="18" customHeight="1" x14ac:dyDescent="0.25"/>
    <row r="1900" ht="18" customHeight="1" x14ac:dyDescent="0.25"/>
    <row r="1901" ht="18" customHeight="1" x14ac:dyDescent="0.25"/>
    <row r="1902" ht="18" customHeight="1" x14ac:dyDescent="0.25"/>
    <row r="1903" ht="18" customHeight="1" x14ac:dyDescent="0.25"/>
    <row r="1904" ht="18" customHeight="1" x14ac:dyDescent="0.25"/>
    <row r="1905" ht="18" customHeight="1" x14ac:dyDescent="0.25"/>
    <row r="1906" ht="18" customHeight="1" x14ac:dyDescent="0.25"/>
    <row r="1907" ht="18" customHeight="1" x14ac:dyDescent="0.25"/>
    <row r="1908" ht="18" customHeight="1" x14ac:dyDescent="0.25"/>
    <row r="1909" ht="18" customHeight="1" x14ac:dyDescent="0.25"/>
    <row r="1910" ht="18" customHeight="1" x14ac:dyDescent="0.25"/>
    <row r="1911" ht="18" customHeight="1" x14ac:dyDescent="0.25"/>
    <row r="1912" ht="18" customHeight="1" x14ac:dyDescent="0.25"/>
    <row r="1913" ht="18" customHeight="1" x14ac:dyDescent="0.25"/>
    <row r="1914" ht="18" customHeight="1" x14ac:dyDescent="0.25"/>
    <row r="1915" ht="18" customHeight="1" x14ac:dyDescent="0.25"/>
    <row r="1916" ht="18" customHeight="1" x14ac:dyDescent="0.25"/>
    <row r="1917" ht="18" customHeight="1" x14ac:dyDescent="0.25"/>
    <row r="1918" ht="18" customHeight="1" x14ac:dyDescent="0.25"/>
    <row r="1919" ht="18" customHeight="1" x14ac:dyDescent="0.25"/>
    <row r="1920" ht="18" customHeight="1" x14ac:dyDescent="0.25"/>
    <row r="1921" ht="18" customHeight="1" x14ac:dyDescent="0.25"/>
    <row r="1922" ht="18" customHeight="1" x14ac:dyDescent="0.25"/>
    <row r="1923" ht="18" customHeight="1" x14ac:dyDescent="0.25"/>
    <row r="1924" ht="18" customHeight="1" x14ac:dyDescent="0.25"/>
    <row r="1925" ht="18" customHeight="1" x14ac:dyDescent="0.25"/>
    <row r="1926" ht="18" customHeight="1" x14ac:dyDescent="0.25"/>
    <row r="1927" ht="18" customHeight="1" x14ac:dyDescent="0.25"/>
    <row r="1928" ht="18" customHeight="1" x14ac:dyDescent="0.25"/>
    <row r="1929" ht="18" customHeight="1" x14ac:dyDescent="0.25"/>
    <row r="1930" ht="18" customHeight="1" x14ac:dyDescent="0.25"/>
    <row r="1931" ht="18" customHeight="1" x14ac:dyDescent="0.25"/>
    <row r="1932" ht="18" customHeight="1" x14ac:dyDescent="0.25"/>
    <row r="1933" ht="18" customHeight="1" x14ac:dyDescent="0.25"/>
    <row r="1934" ht="18" customHeight="1" x14ac:dyDescent="0.25"/>
    <row r="1935" ht="18" customHeight="1" x14ac:dyDescent="0.25"/>
    <row r="1936" ht="18" customHeight="1" x14ac:dyDescent="0.25"/>
    <row r="1937" ht="18" customHeight="1" x14ac:dyDescent="0.25"/>
    <row r="1938" ht="18" customHeight="1" x14ac:dyDescent="0.25"/>
    <row r="1939" ht="18" customHeight="1" x14ac:dyDescent="0.25"/>
    <row r="1940" ht="18" customHeight="1" x14ac:dyDescent="0.25"/>
    <row r="1941" ht="18" customHeight="1" x14ac:dyDescent="0.25"/>
    <row r="1942" ht="18" customHeight="1" x14ac:dyDescent="0.25"/>
    <row r="1943" ht="18" customHeight="1" x14ac:dyDescent="0.25"/>
    <row r="1944" ht="18" customHeight="1" x14ac:dyDescent="0.25"/>
    <row r="1945" ht="18" customHeight="1" x14ac:dyDescent="0.25"/>
    <row r="1946" ht="18" customHeight="1" x14ac:dyDescent="0.25"/>
    <row r="1947" ht="18" customHeight="1" x14ac:dyDescent="0.25"/>
    <row r="1948" ht="18" customHeight="1" x14ac:dyDescent="0.25"/>
    <row r="1949" ht="18" customHeight="1" x14ac:dyDescent="0.25"/>
    <row r="1950" ht="18" customHeight="1" x14ac:dyDescent="0.25"/>
    <row r="1951" ht="18" customHeight="1" x14ac:dyDescent="0.25"/>
    <row r="1952" ht="18" customHeight="1" x14ac:dyDescent="0.25"/>
    <row r="1953" ht="18" customHeight="1" x14ac:dyDescent="0.25"/>
    <row r="1954" ht="18" customHeight="1" x14ac:dyDescent="0.25"/>
    <row r="1955" ht="18" customHeight="1" x14ac:dyDescent="0.25"/>
    <row r="1956" ht="18" customHeight="1" x14ac:dyDescent="0.25"/>
    <row r="1957" ht="18" customHeight="1" x14ac:dyDescent="0.25"/>
    <row r="1958" ht="18" customHeight="1" x14ac:dyDescent="0.25"/>
    <row r="1959" ht="18" customHeight="1" x14ac:dyDescent="0.25"/>
    <row r="1960" ht="18" customHeight="1" x14ac:dyDescent="0.25"/>
    <row r="1961" ht="18" customHeight="1" x14ac:dyDescent="0.25"/>
    <row r="1962" ht="18" customHeight="1" x14ac:dyDescent="0.25"/>
    <row r="1963" ht="18" customHeight="1" x14ac:dyDescent="0.25"/>
    <row r="1964" ht="18" customHeight="1" x14ac:dyDescent="0.25"/>
    <row r="1965" ht="18" customHeight="1" x14ac:dyDescent="0.25"/>
    <row r="1966" ht="18" customHeight="1" x14ac:dyDescent="0.25"/>
    <row r="1967" ht="18" customHeight="1" x14ac:dyDescent="0.25"/>
    <row r="1968" ht="18" customHeight="1" x14ac:dyDescent="0.25"/>
    <row r="1969" ht="18" customHeight="1" x14ac:dyDescent="0.25"/>
    <row r="1970" ht="18" customHeight="1" x14ac:dyDescent="0.25"/>
    <row r="1971" ht="18" customHeight="1" x14ac:dyDescent="0.25"/>
    <row r="1972" ht="18" customHeight="1" x14ac:dyDescent="0.25"/>
    <row r="1973" ht="18" customHeight="1" x14ac:dyDescent="0.25"/>
    <row r="1974" ht="18" customHeight="1" x14ac:dyDescent="0.25"/>
    <row r="1975" ht="18" customHeight="1" x14ac:dyDescent="0.25"/>
    <row r="1976" ht="18" customHeight="1" x14ac:dyDescent="0.25"/>
    <row r="1977" ht="18" customHeight="1" x14ac:dyDescent="0.25"/>
    <row r="1978" ht="18" customHeight="1" x14ac:dyDescent="0.25"/>
    <row r="1979" ht="18" customHeight="1" x14ac:dyDescent="0.25"/>
    <row r="1980" ht="18" customHeight="1" x14ac:dyDescent="0.25"/>
    <row r="1981" ht="18" customHeight="1" x14ac:dyDescent="0.25"/>
    <row r="1982" ht="18" customHeight="1" x14ac:dyDescent="0.25"/>
    <row r="1983" ht="18" customHeight="1" x14ac:dyDescent="0.25"/>
    <row r="1984" ht="18" customHeight="1" x14ac:dyDescent="0.25"/>
    <row r="1985" ht="18" customHeight="1" x14ac:dyDescent="0.25"/>
    <row r="1986" ht="18" customHeight="1" x14ac:dyDescent="0.25"/>
    <row r="1987" ht="18" customHeight="1" x14ac:dyDescent="0.25"/>
    <row r="1988" ht="18" customHeight="1" x14ac:dyDescent="0.25"/>
    <row r="1989" ht="18" customHeight="1" x14ac:dyDescent="0.25"/>
    <row r="1990" ht="18" customHeight="1" x14ac:dyDescent="0.25"/>
    <row r="1991" ht="18" customHeight="1" x14ac:dyDescent="0.25"/>
    <row r="1992" ht="18" customHeight="1" x14ac:dyDescent="0.25"/>
    <row r="1993" ht="18" customHeight="1" x14ac:dyDescent="0.25"/>
    <row r="1994" ht="18" customHeight="1" x14ac:dyDescent="0.25"/>
    <row r="1995" ht="18" customHeight="1" x14ac:dyDescent="0.25"/>
    <row r="1996" ht="18" customHeight="1" x14ac:dyDescent="0.25"/>
    <row r="1997" ht="18" customHeight="1" x14ac:dyDescent="0.25"/>
    <row r="1998" ht="18" customHeight="1" x14ac:dyDescent="0.25"/>
    <row r="1999" ht="18" customHeight="1" x14ac:dyDescent="0.25"/>
    <row r="2000" ht="18" customHeight="1" x14ac:dyDescent="0.25"/>
    <row r="2001" ht="18" customHeight="1" x14ac:dyDescent="0.25"/>
    <row r="2002" ht="18" customHeight="1" x14ac:dyDescent="0.25"/>
    <row r="2003" ht="18" customHeight="1" x14ac:dyDescent="0.25"/>
    <row r="2004" ht="18" customHeight="1" x14ac:dyDescent="0.25"/>
    <row r="2005" ht="18" customHeight="1" x14ac:dyDescent="0.25"/>
    <row r="2006" ht="18" customHeight="1" x14ac:dyDescent="0.25"/>
    <row r="2007" ht="18" customHeight="1" x14ac:dyDescent="0.25"/>
    <row r="2008" ht="18" customHeight="1" x14ac:dyDescent="0.25"/>
    <row r="2009" ht="18" customHeight="1" x14ac:dyDescent="0.25"/>
    <row r="2010" ht="18" customHeight="1" x14ac:dyDescent="0.25"/>
    <row r="2011" ht="18" customHeight="1" x14ac:dyDescent="0.25"/>
    <row r="2012" ht="18" customHeight="1" x14ac:dyDescent="0.25"/>
    <row r="2013" ht="18" customHeight="1" x14ac:dyDescent="0.25"/>
    <row r="2014" ht="18" customHeight="1" x14ac:dyDescent="0.25"/>
    <row r="2015" ht="18" customHeight="1" x14ac:dyDescent="0.25"/>
    <row r="2016" ht="18" customHeight="1" x14ac:dyDescent="0.25"/>
    <row r="2017" ht="18" customHeight="1" x14ac:dyDescent="0.25"/>
    <row r="2018" ht="18" customHeight="1" x14ac:dyDescent="0.25"/>
    <row r="2019" ht="18" customHeight="1" x14ac:dyDescent="0.25"/>
    <row r="2020" ht="18" customHeight="1" x14ac:dyDescent="0.25"/>
    <row r="2021" ht="18" customHeight="1" x14ac:dyDescent="0.25"/>
    <row r="2022" ht="18" customHeight="1" x14ac:dyDescent="0.25"/>
    <row r="2023" ht="18" customHeight="1" x14ac:dyDescent="0.25"/>
    <row r="2024" ht="18" customHeight="1" x14ac:dyDescent="0.25"/>
    <row r="2025" ht="18" customHeight="1" x14ac:dyDescent="0.25"/>
    <row r="2026" ht="18" customHeight="1" x14ac:dyDescent="0.25"/>
    <row r="2027" ht="18" customHeight="1" x14ac:dyDescent="0.25"/>
    <row r="2028" ht="18" customHeight="1" x14ac:dyDescent="0.25"/>
    <row r="2029" ht="18" customHeight="1" x14ac:dyDescent="0.25"/>
    <row r="2030" ht="18" customHeight="1" x14ac:dyDescent="0.25"/>
    <row r="2031" ht="18" customHeight="1" x14ac:dyDescent="0.25"/>
    <row r="2032" ht="18" customHeight="1" x14ac:dyDescent="0.25"/>
    <row r="2033" ht="18" customHeight="1" x14ac:dyDescent="0.25"/>
    <row r="2034" ht="18" customHeight="1" x14ac:dyDescent="0.25"/>
    <row r="2035" ht="18" customHeight="1" x14ac:dyDescent="0.25"/>
    <row r="2036" ht="18" customHeight="1" x14ac:dyDescent="0.25"/>
    <row r="2037" ht="18" customHeight="1" x14ac:dyDescent="0.25"/>
    <row r="2038" ht="18" customHeight="1" x14ac:dyDescent="0.25"/>
    <row r="2039" ht="18" customHeight="1" x14ac:dyDescent="0.25"/>
    <row r="2040" ht="18" customHeight="1" x14ac:dyDescent="0.25"/>
    <row r="2041" ht="18" customHeight="1" x14ac:dyDescent="0.25"/>
    <row r="2042" ht="18" customHeight="1" x14ac:dyDescent="0.25"/>
    <row r="2043" ht="18" customHeight="1" x14ac:dyDescent="0.25"/>
    <row r="2044" ht="18" customHeight="1" x14ac:dyDescent="0.25"/>
    <row r="2045" ht="18" customHeight="1" x14ac:dyDescent="0.25"/>
    <row r="2046" ht="18" customHeight="1" x14ac:dyDescent="0.25"/>
    <row r="2047" ht="18" customHeight="1" x14ac:dyDescent="0.25"/>
    <row r="2048" ht="18" customHeight="1" x14ac:dyDescent="0.25"/>
    <row r="2049" ht="18" customHeight="1" x14ac:dyDescent="0.25"/>
    <row r="2050" ht="18" customHeight="1" x14ac:dyDescent="0.25"/>
    <row r="2051" ht="18" customHeight="1" x14ac:dyDescent="0.25"/>
    <row r="2052" ht="18" customHeight="1" x14ac:dyDescent="0.25"/>
    <row r="2053" ht="18" customHeight="1" x14ac:dyDescent="0.25"/>
    <row r="2054" ht="18" customHeight="1" x14ac:dyDescent="0.25"/>
    <row r="2055" ht="18" customHeight="1" x14ac:dyDescent="0.25"/>
    <row r="2056" ht="18" customHeight="1" x14ac:dyDescent="0.25"/>
    <row r="2057" ht="18" customHeight="1" x14ac:dyDescent="0.25"/>
    <row r="2058" ht="18" customHeight="1" x14ac:dyDescent="0.25"/>
    <row r="2059" ht="18" customHeight="1" x14ac:dyDescent="0.25"/>
    <row r="2060" ht="18" customHeight="1" x14ac:dyDescent="0.25"/>
    <row r="2061" ht="18" customHeight="1" x14ac:dyDescent="0.25"/>
    <row r="2062" ht="18" customHeight="1" x14ac:dyDescent="0.25"/>
    <row r="2063" ht="18" customHeight="1" x14ac:dyDescent="0.25"/>
    <row r="2064" ht="18" customHeight="1" x14ac:dyDescent="0.25"/>
    <row r="2065" ht="18" customHeight="1" x14ac:dyDescent="0.25"/>
    <row r="2066" ht="18" customHeight="1" x14ac:dyDescent="0.25"/>
    <row r="2067" ht="18" customHeight="1" x14ac:dyDescent="0.25"/>
    <row r="2068" ht="18" customHeight="1" x14ac:dyDescent="0.25"/>
    <row r="2069" ht="18" customHeight="1" x14ac:dyDescent="0.25"/>
    <row r="2070" ht="18" customHeight="1" x14ac:dyDescent="0.25"/>
    <row r="2071" ht="18" customHeight="1" x14ac:dyDescent="0.25"/>
    <row r="2072" ht="18" customHeight="1" x14ac:dyDescent="0.25"/>
    <row r="2073" ht="18" customHeight="1" x14ac:dyDescent="0.25"/>
    <row r="2074" ht="18" customHeight="1" x14ac:dyDescent="0.25"/>
    <row r="2075" ht="18" customHeight="1" x14ac:dyDescent="0.25"/>
    <row r="2076" ht="18" customHeight="1" x14ac:dyDescent="0.25"/>
    <row r="2077" ht="18" customHeight="1" x14ac:dyDescent="0.25"/>
    <row r="2078" ht="18" customHeight="1" x14ac:dyDescent="0.25"/>
    <row r="2079" ht="18" customHeight="1" x14ac:dyDescent="0.25"/>
    <row r="2080" ht="18" customHeight="1" x14ac:dyDescent="0.25"/>
    <row r="2081" ht="18" customHeight="1" x14ac:dyDescent="0.25"/>
    <row r="2082" ht="18" customHeight="1" x14ac:dyDescent="0.25"/>
    <row r="2083" ht="18" customHeight="1" x14ac:dyDescent="0.25"/>
    <row r="2084" ht="18" customHeight="1" x14ac:dyDescent="0.25"/>
    <row r="2085" ht="18" customHeight="1" x14ac:dyDescent="0.25"/>
    <row r="2086" ht="18" customHeight="1" x14ac:dyDescent="0.25"/>
    <row r="2087" ht="18" customHeight="1" x14ac:dyDescent="0.25"/>
    <row r="2088" ht="18" customHeight="1" x14ac:dyDescent="0.25"/>
    <row r="2089" ht="18" customHeight="1" x14ac:dyDescent="0.25"/>
    <row r="2090" ht="18" customHeight="1" x14ac:dyDescent="0.25"/>
    <row r="2091" ht="18" customHeight="1" x14ac:dyDescent="0.25"/>
    <row r="2092" ht="18" customHeight="1" x14ac:dyDescent="0.25"/>
    <row r="2093" ht="18" customHeight="1" x14ac:dyDescent="0.25"/>
    <row r="2094" ht="18" customHeight="1" x14ac:dyDescent="0.25"/>
    <row r="2095" ht="18" customHeight="1" x14ac:dyDescent="0.25"/>
    <row r="2096" ht="18" customHeight="1" x14ac:dyDescent="0.25"/>
    <row r="2097" ht="18" customHeight="1" x14ac:dyDescent="0.25"/>
    <row r="2098" ht="18" customHeight="1" x14ac:dyDescent="0.25"/>
    <row r="2099" ht="18" customHeight="1" x14ac:dyDescent="0.25"/>
    <row r="2100" ht="18" customHeight="1" x14ac:dyDescent="0.25"/>
    <row r="2101" ht="18" customHeight="1" x14ac:dyDescent="0.25"/>
    <row r="2102" ht="18" customHeight="1" x14ac:dyDescent="0.25"/>
    <row r="2103" ht="18" customHeight="1" x14ac:dyDescent="0.25"/>
    <row r="2104" ht="18" customHeight="1" x14ac:dyDescent="0.25"/>
    <row r="2105" ht="18" customHeight="1" x14ac:dyDescent="0.25"/>
    <row r="2106" ht="18" customHeight="1" x14ac:dyDescent="0.25"/>
    <row r="2107" ht="18" customHeight="1" x14ac:dyDescent="0.25"/>
    <row r="2108" ht="18" customHeight="1" x14ac:dyDescent="0.25"/>
    <row r="2109" ht="18" customHeight="1" x14ac:dyDescent="0.25"/>
    <row r="2110" ht="18" customHeight="1" x14ac:dyDescent="0.25"/>
    <row r="2111" ht="18" customHeight="1" x14ac:dyDescent="0.25"/>
    <row r="2112" ht="18" customHeight="1" x14ac:dyDescent="0.25"/>
    <row r="2113" ht="18" customHeight="1" x14ac:dyDescent="0.25"/>
    <row r="2114" ht="18" customHeight="1" x14ac:dyDescent="0.25"/>
    <row r="2115" ht="18" customHeight="1" x14ac:dyDescent="0.25"/>
    <row r="2116" ht="18" customHeight="1" x14ac:dyDescent="0.25"/>
    <row r="2117" ht="18" customHeight="1" x14ac:dyDescent="0.25"/>
    <row r="2118" ht="18" customHeight="1" x14ac:dyDescent="0.25"/>
    <row r="2119" ht="18" customHeight="1" x14ac:dyDescent="0.25"/>
    <row r="2120" ht="18" customHeight="1" x14ac:dyDescent="0.25"/>
    <row r="2121" ht="18" customHeight="1" x14ac:dyDescent="0.25"/>
    <row r="2122" ht="18" customHeight="1" x14ac:dyDescent="0.25"/>
    <row r="2123" ht="18" customHeight="1" x14ac:dyDescent="0.25"/>
    <row r="2124" ht="18" customHeight="1" x14ac:dyDescent="0.25"/>
    <row r="2125" ht="18" customHeight="1" x14ac:dyDescent="0.25"/>
    <row r="2126" ht="18" customHeight="1" x14ac:dyDescent="0.25"/>
    <row r="2127" ht="18" customHeight="1" x14ac:dyDescent="0.25"/>
    <row r="2128" ht="18" customHeight="1" x14ac:dyDescent="0.25"/>
    <row r="2129" ht="18" customHeight="1" x14ac:dyDescent="0.25"/>
    <row r="2130" ht="18" customHeight="1" x14ac:dyDescent="0.25"/>
    <row r="2131" ht="18" customHeight="1" x14ac:dyDescent="0.25"/>
    <row r="2132" ht="18" customHeight="1" x14ac:dyDescent="0.25"/>
    <row r="2133" ht="18" customHeight="1" x14ac:dyDescent="0.25"/>
    <row r="2134" ht="18" customHeight="1" x14ac:dyDescent="0.25"/>
    <row r="2135" ht="18" customHeight="1" x14ac:dyDescent="0.25"/>
    <row r="2136" ht="18" customHeight="1" x14ac:dyDescent="0.25"/>
    <row r="2137" ht="18" customHeight="1" x14ac:dyDescent="0.25"/>
    <row r="2138" ht="18" customHeight="1" x14ac:dyDescent="0.25"/>
    <row r="2139" ht="18" customHeight="1" x14ac:dyDescent="0.25"/>
    <row r="2140" ht="18" customHeight="1" x14ac:dyDescent="0.25"/>
    <row r="2141" ht="18" customHeight="1" x14ac:dyDescent="0.25"/>
    <row r="2142" ht="18" customHeight="1" x14ac:dyDescent="0.25"/>
    <row r="2143" ht="18" customHeight="1" x14ac:dyDescent="0.25"/>
    <row r="2144" ht="18" customHeight="1" x14ac:dyDescent="0.25"/>
    <row r="2145" ht="18" customHeight="1" x14ac:dyDescent="0.25"/>
    <row r="2146" ht="18" customHeight="1" x14ac:dyDescent="0.25"/>
    <row r="2147" ht="18" customHeight="1" x14ac:dyDescent="0.25"/>
    <row r="2148" ht="18" customHeight="1" x14ac:dyDescent="0.25"/>
    <row r="2149" ht="18" customHeight="1" x14ac:dyDescent="0.25"/>
    <row r="2150" ht="18" customHeight="1" x14ac:dyDescent="0.25"/>
    <row r="2151" ht="18" customHeight="1" x14ac:dyDescent="0.25"/>
    <row r="2152" ht="18" customHeight="1" x14ac:dyDescent="0.25"/>
    <row r="2153" ht="18" customHeight="1" x14ac:dyDescent="0.25"/>
    <row r="2154" ht="18" customHeight="1" x14ac:dyDescent="0.25"/>
    <row r="2155" ht="18" customHeight="1" x14ac:dyDescent="0.25"/>
    <row r="2156" ht="18" customHeight="1" x14ac:dyDescent="0.25"/>
    <row r="2157" ht="18" customHeight="1" x14ac:dyDescent="0.25"/>
    <row r="2158" ht="18" customHeight="1" x14ac:dyDescent="0.25"/>
    <row r="2159" ht="18" customHeight="1" x14ac:dyDescent="0.25"/>
    <row r="2160" ht="18" customHeight="1" x14ac:dyDescent="0.25"/>
    <row r="2161" ht="18" customHeight="1" x14ac:dyDescent="0.25"/>
    <row r="2162" ht="18" customHeight="1" x14ac:dyDescent="0.25"/>
    <row r="2163" ht="18" customHeight="1" x14ac:dyDescent="0.25"/>
    <row r="2164" ht="18" customHeight="1" x14ac:dyDescent="0.25"/>
    <row r="2165" ht="18" customHeight="1" x14ac:dyDescent="0.25"/>
    <row r="2166" ht="18" customHeight="1" x14ac:dyDescent="0.25"/>
    <row r="2167" ht="18" customHeight="1" x14ac:dyDescent="0.25"/>
    <row r="2168" ht="18" customHeight="1" x14ac:dyDescent="0.25"/>
    <row r="2169" ht="18" customHeight="1" x14ac:dyDescent="0.25"/>
    <row r="2170" ht="18" customHeight="1" x14ac:dyDescent="0.25"/>
    <row r="2171" ht="18" customHeight="1" x14ac:dyDescent="0.25"/>
    <row r="2172" ht="18" customHeight="1" x14ac:dyDescent="0.25"/>
    <row r="2173" ht="18" customHeight="1" x14ac:dyDescent="0.25"/>
    <row r="2174" ht="18" customHeight="1" x14ac:dyDescent="0.25"/>
    <row r="2175" ht="18" customHeight="1" x14ac:dyDescent="0.25"/>
    <row r="2176" ht="18" customHeight="1" x14ac:dyDescent="0.25"/>
    <row r="2177" ht="18" customHeight="1" x14ac:dyDescent="0.25"/>
    <row r="2178" ht="18" customHeight="1" x14ac:dyDescent="0.25"/>
    <row r="2179" ht="18" customHeight="1" x14ac:dyDescent="0.25"/>
    <row r="2180" ht="18" customHeight="1" x14ac:dyDescent="0.25"/>
    <row r="2181" ht="18" customHeight="1" x14ac:dyDescent="0.25"/>
    <row r="2182" ht="18" customHeight="1" x14ac:dyDescent="0.25"/>
    <row r="2183" ht="18" customHeight="1" x14ac:dyDescent="0.25"/>
    <row r="2184" ht="18" customHeight="1" x14ac:dyDescent="0.25"/>
    <row r="2185" ht="18" customHeight="1" x14ac:dyDescent="0.25"/>
    <row r="2186" ht="18" customHeight="1" x14ac:dyDescent="0.25"/>
    <row r="2187" ht="18" customHeight="1" x14ac:dyDescent="0.25"/>
    <row r="2188" ht="18" customHeight="1" x14ac:dyDescent="0.25"/>
    <row r="2189" ht="18" customHeight="1" x14ac:dyDescent="0.25"/>
    <row r="2190" ht="18" customHeight="1" x14ac:dyDescent="0.25"/>
    <row r="2191" ht="18" customHeight="1" x14ac:dyDescent="0.25"/>
    <row r="2192" ht="18" customHeight="1" x14ac:dyDescent="0.25"/>
    <row r="2193" ht="18" customHeight="1" x14ac:dyDescent="0.25"/>
    <row r="2194" ht="18" customHeight="1" x14ac:dyDescent="0.25"/>
    <row r="2195" ht="18" customHeight="1" x14ac:dyDescent="0.25"/>
    <row r="2196" ht="18" customHeight="1" x14ac:dyDescent="0.25"/>
    <row r="2197" ht="18" customHeight="1" x14ac:dyDescent="0.25"/>
    <row r="2198" ht="18" customHeight="1" x14ac:dyDescent="0.25"/>
    <row r="2199" ht="18" customHeight="1" x14ac:dyDescent="0.25"/>
    <row r="2200" ht="18" customHeight="1" x14ac:dyDescent="0.25"/>
    <row r="2201" ht="18" customHeight="1" x14ac:dyDescent="0.25"/>
    <row r="2202" ht="18" customHeight="1" x14ac:dyDescent="0.25"/>
    <row r="2203" ht="18" customHeight="1" x14ac:dyDescent="0.25"/>
    <row r="2204" ht="18" customHeight="1" x14ac:dyDescent="0.25"/>
    <row r="2205" ht="18" customHeight="1" x14ac:dyDescent="0.25"/>
    <row r="2206" ht="18" customHeight="1" x14ac:dyDescent="0.25"/>
    <row r="2207" ht="18" customHeight="1" x14ac:dyDescent="0.25"/>
    <row r="2208" ht="18" customHeight="1" x14ac:dyDescent="0.25"/>
    <row r="2209" ht="18" customHeight="1" x14ac:dyDescent="0.25"/>
    <row r="2210" ht="18" customHeight="1" x14ac:dyDescent="0.25"/>
    <row r="2211" ht="18" customHeight="1" x14ac:dyDescent="0.25"/>
    <row r="2212" ht="18" customHeight="1" x14ac:dyDescent="0.25"/>
    <row r="2213" ht="18" customHeight="1" x14ac:dyDescent="0.25"/>
    <row r="2214" ht="18" customHeight="1" x14ac:dyDescent="0.25"/>
    <row r="2215" ht="18" customHeight="1" x14ac:dyDescent="0.25"/>
    <row r="2216" ht="18" customHeight="1" x14ac:dyDescent="0.25"/>
    <row r="2217" ht="18" customHeight="1" x14ac:dyDescent="0.25"/>
    <row r="2218" ht="18" customHeight="1" x14ac:dyDescent="0.25"/>
    <row r="2219" ht="18" customHeight="1" x14ac:dyDescent="0.25"/>
    <row r="2220" ht="18" customHeight="1" x14ac:dyDescent="0.25"/>
    <row r="2221" ht="18" customHeight="1" x14ac:dyDescent="0.25"/>
    <row r="2222" ht="18" customHeight="1" x14ac:dyDescent="0.25"/>
    <row r="2223" ht="18" customHeight="1" x14ac:dyDescent="0.25"/>
    <row r="2224" ht="18" customHeight="1" x14ac:dyDescent="0.25"/>
    <row r="2225" ht="18" customHeight="1" x14ac:dyDescent="0.25"/>
    <row r="2226" ht="18" customHeight="1" x14ac:dyDescent="0.25"/>
    <row r="2227" ht="18" customHeight="1" x14ac:dyDescent="0.25"/>
    <row r="2228" ht="18" customHeight="1" x14ac:dyDescent="0.25"/>
    <row r="2229" ht="18" customHeight="1" x14ac:dyDescent="0.25"/>
    <row r="2230" ht="18" customHeight="1" x14ac:dyDescent="0.25"/>
    <row r="2231" ht="18" customHeight="1" x14ac:dyDescent="0.25"/>
    <row r="2232" ht="18" customHeight="1" x14ac:dyDescent="0.25"/>
    <row r="2233" ht="18" customHeight="1" x14ac:dyDescent="0.25"/>
    <row r="2234" ht="18" customHeight="1" x14ac:dyDescent="0.25"/>
    <row r="2235" ht="18" customHeight="1" x14ac:dyDescent="0.25"/>
    <row r="2236" ht="18" customHeight="1" x14ac:dyDescent="0.25"/>
  </sheetData>
  <mergeCells count="9">
    <mergeCell ref="A21:B21"/>
    <mergeCell ref="A14:B14"/>
    <mergeCell ref="A9:A10"/>
    <mergeCell ref="A1:D1"/>
    <mergeCell ref="A23:H23"/>
    <mergeCell ref="D15:H15"/>
    <mergeCell ref="B9:B10"/>
    <mergeCell ref="D9:D10"/>
    <mergeCell ref="D14:H14"/>
  </mergeCells>
  <phoneticPr fontId="0" type="noConversion"/>
  <pageMargins left="0.70866141732283472" right="0.19685039370078741" top="0.51181102362204722" bottom="0.39370078740157483" header="0.39370078740157483" footer="0"/>
  <pageSetup paperSize="9" scale="91" firstPageNumber="8" orientation="landscape" useFirstPageNumber="1" horizontalDpi="180" verticalDpi="180" r:id="rId1"/>
  <headerFooter alignWithMargins="0">
    <oddFooter>&amp;R&amp;P&amp;C&amp;L0619737E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Титульний</vt:lpstr>
      <vt:lpstr>1</vt:lpstr>
      <vt:lpstr>1_А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'4'!Заголовки_для_печати</vt:lpstr>
      <vt:lpstr>'1'!Область_печати</vt:lpstr>
      <vt:lpstr>'2'!Область_печати</vt:lpstr>
      <vt:lpstr>Титульний!Область_печати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2018-01-17T06:52:55Z</cp:lastPrinted>
  <dcterms:created xsi:type="dcterms:W3CDTF">2015-09-09T11:49:19Z</dcterms:created>
  <dcterms:modified xsi:type="dcterms:W3CDTF">2018-02-28T09:03:41Z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Зведений- 2-АС_4.2017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241050</vt:i4>
  </property>
  <property fmtid="{D5CDD505-2E9C-101B-9397-08002B2CF9AE}" pid="7" name="Тип звіту">
    <vt:lpwstr>Зведений- 2-АС</vt:lpwstr>
  </property>
  <property fmtid="{D5CDD505-2E9C-101B-9397-08002B2CF9AE}" pid="8" name="К.Cума">
    <vt:lpwstr>0619737E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E96FF737</vt:lpwstr>
  </property>
  <property fmtid="{D5CDD505-2E9C-101B-9397-08002B2CF9AE}" pid="16" name="Версія БД">
    <vt:lpwstr>3.11.0.500</vt:lpwstr>
  </property>
</Properties>
</file>